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Rohit\Downloads\Sales Project\"/>
    </mc:Choice>
  </mc:AlternateContent>
  <xr:revisionPtr revIDLastSave="0" documentId="13_ncr:1_{8DE3652F-49D1-44D4-8B47-BAA012941834}" xr6:coauthVersionLast="47" xr6:coauthVersionMax="47" xr10:uidLastSave="{00000000-0000-0000-0000-000000000000}"/>
  <bookViews>
    <workbookView xWindow="-108" yWindow="-108" windowWidth="23256" windowHeight="13176" firstSheet="3" activeTab="3" xr2:uid="{03DE5912-4F8B-4826-8F8E-2D6561FECDF5}"/>
  </bookViews>
  <sheets>
    <sheet name="Pivot Table_Analysis" sheetId="10" r:id="rId1"/>
    <sheet name="Customer_Performance" sheetId="11" r:id="rId2"/>
    <sheet name="Market_Perfomance" sheetId="13" r:id="rId3"/>
    <sheet name="Prodcut Performance" sheetId="16" r:id="rId4"/>
  </sheets>
  <calcPr calcId="191029"/>
  <pivotCaches>
    <pivotCache cacheId="362" r:id="rId5"/>
    <pivotCache cacheId="365" r:id="rId6"/>
    <pivotCache cacheId="368" r:id="rId7"/>
    <pivotCache cacheId="396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s_f56db2d3-61ce-4a53-a775-19920160c8f3" name="dim_Customers" connection="Query - dim_Customers"/>
          <x15:modelTable id="dim_market_b1f7a666-85c4-40ab-844f-0b76c8144db7" name="dim_market" connection="Query - dim_market"/>
          <x15:modelTable id="dim_product_3f75a413-7ff9-431c-87a4-14deb29f3642" name="dim_product" connection="Query - dim_product"/>
          <x15:modelTable id="fact_sales_monthly_c55a5a3b-4f65-43d2-9ac8-27879fb0d522" name="fact_sales_monthly" connection="Query - fact_sales_monthly"/>
          <x15:modelTable id="dim_date_b9ff36e6-e92f-49f6-ae5e-ab89e162381f" name="dim_date" connection="Query - dim_date"/>
          <x15:modelTable id="ns_targets_2021_15049613-a3b0-49c4-a34d-03eccfb64f83" name="ns_targets_2021" connection="Query - ns_targets_2021"/>
        </x15:modelTables>
        <x15:modelRelationships>
          <x15:modelRelationship fromTable="dim_Customers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s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5FE5E87-8285-4904-B1E1-67CF33A59C41}" name="Query - dim_Customers" description="Connection to the 'dim_Customers' query in the workbook." type="100" refreshedVersion="8" minRefreshableVersion="5">
    <extLst>
      <ext xmlns:x15="http://schemas.microsoft.com/office/spreadsheetml/2010/11/main" uri="{DE250136-89BD-433C-8126-D09CA5730AF9}">
        <x15:connection id="e53c08dc-3ec0-4bc3-9517-db37666e377f">
          <x15:oledbPr connection="Provider=Microsoft.Mashup.OleDb.1;Data Source=$Workbook$;Location=dim_Customers;Extended Properties=&quot;&quot;">
            <x15:dbTables>
              <x15:dbTable name="dim_Customers"/>
            </x15:dbTables>
          </x15:oledbPr>
        </x15:connection>
      </ext>
    </extLst>
  </connection>
  <connection id="2" xr16:uid="{64438E0E-EC0F-431B-90EC-4DB4F4166D0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9e4bc94-be87-42cd-a88a-513495d56ff4"/>
      </ext>
    </extLst>
  </connection>
  <connection id="3" xr16:uid="{AEC05C9E-87CD-4A5B-B59B-A12AC0F43F8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7566905-ab32-4b0b-8ed6-656458d350c0"/>
      </ext>
    </extLst>
  </connection>
  <connection id="4" xr16:uid="{3D551784-FF66-4399-BA5E-000B6EB8DA1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e88d021-1352-415a-b165-5dfa102215b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740C0C00-C918-43A0-82A9-4BA6E01B0F4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a2e11cb-3317-42f5-8abf-01ddbf88bb57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0EC47F71-0065-4013-A2EE-AF6668AF1D7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08fd585-6551-4b95-bd98-a91f0cea71c9"/>
      </ext>
    </extLst>
  </connection>
  <connection id="7" xr16:uid="{67A0A1BD-D9BE-4E96-807C-94B37291263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D702C6C-8ED8-471E-8922-C30138E7BE5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s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<sst xmlns="http://schemas.openxmlformats.org/spreadsheetml/2006/main" count="224" uniqueCount="123">
  <si>
    <t>customer</t>
  </si>
  <si>
    <t>market</t>
  </si>
  <si>
    <t>Acclaimed Stores</t>
  </si>
  <si>
    <t>Indonesia</t>
  </si>
  <si>
    <t>USA</t>
  </si>
  <si>
    <t>All-Out</t>
  </si>
  <si>
    <t>Japan</t>
  </si>
  <si>
    <t>AtliQ Exclusive</t>
  </si>
  <si>
    <t>Norway</t>
  </si>
  <si>
    <t>France</t>
  </si>
  <si>
    <t>Poland</t>
  </si>
  <si>
    <t>Canada</t>
  </si>
  <si>
    <t>Newzealand</t>
  </si>
  <si>
    <t>Germany</t>
  </si>
  <si>
    <t>Australia</t>
  </si>
  <si>
    <t>Philiphines</t>
  </si>
  <si>
    <t>Netherlands</t>
  </si>
  <si>
    <t>Italy</t>
  </si>
  <si>
    <t>Bangladesh</t>
  </si>
  <si>
    <t>India</t>
  </si>
  <si>
    <t>South Korea</t>
  </si>
  <si>
    <t>Amazon</t>
  </si>
  <si>
    <t>Sweden</t>
  </si>
  <si>
    <t>Pakistan</t>
  </si>
  <si>
    <t>Portugal</t>
  </si>
  <si>
    <t>Spain</t>
  </si>
  <si>
    <t>Austria</t>
  </si>
  <si>
    <t>United Kingdom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</si>
  <si>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</si>
  <si>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</si>
  <si>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</si>
  <si>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</si>
  <si>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</si>
  <si>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</si>
  <si>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</si>
  <si>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</si>
  <si>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</si>
  <si>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</si>
  <si>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</si>
  <si>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</si>
  <si>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</si>
  <si>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</si>
  <si>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</si>
  <si>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</si>
  <si>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</si>
  <si>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</si>
  <si>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</si>
  <si>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</si>
  <si>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</si>
  <si>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</si>
  <si>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</si>
  <si>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</si>
  <si>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</si>
  <si>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</si>
  <si>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</si>
  <si>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</si>
  <si>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</si>
  <si>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</si>
  <si>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</si>
  <si>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</si>
  <si>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</si>
  <si>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</si>
  <si>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</si>
  <si>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</si>
  <si>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</si>
  <si>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</si>
  <si>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</si>
  <si>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China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</si>
  <si>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</si>
  <si>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</si>
  <si>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</si>
  <si>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</si>
  <si>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</si>
  <si>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</si>
  <si>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</si>
  <si>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</si>
  <si>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</si>
  <si>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</si>
  <si>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</si>
  <si>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</si>
  <si>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</si>
  <si>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</si>
  <si>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</si>
  <si>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</si>
  <si>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</si>
  <si>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</si>
  <si>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</si>
  <si>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</si>
  <si>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</si>
  <si>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</si>
  <si>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</si>
  <si>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</si>
  <si>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region</t>
  </si>
  <si>
    <t>division</t>
  </si>
  <si>
    <t>AQ Smash 2</t>
  </si>
  <si>
    <t>AQ Pen Drive DRC</t>
  </si>
  <si>
    <t>AQ Home Allin1</t>
  </si>
  <si>
    <t>AQ Electron 4 3600 Desktop Processor</t>
  </si>
  <si>
    <t>AQ GT 21</t>
  </si>
  <si>
    <t>AQ Zion Saga</t>
  </si>
  <si>
    <t>AQ Mx NB</t>
  </si>
  <si>
    <t>AQ LION x3</t>
  </si>
  <si>
    <t>AQ LION x2</t>
  </si>
  <si>
    <t>AQ LION x1</t>
  </si>
  <si>
    <t>2018</t>
  </si>
  <si>
    <t>2019</t>
  </si>
  <si>
    <t>2020</t>
  </si>
  <si>
    <t>2021</t>
  </si>
  <si>
    <t>Row Labels</t>
  </si>
  <si>
    <t>Grand Total</t>
  </si>
  <si>
    <t>All</t>
  </si>
  <si>
    <t>Sum of net_sales_amount</t>
  </si>
  <si>
    <t>Column Labels</t>
  </si>
  <si>
    <t>21vs20</t>
  </si>
  <si>
    <t>Customer</t>
  </si>
  <si>
    <t>Net Sales Performance</t>
  </si>
  <si>
    <t>Market</t>
  </si>
  <si>
    <t>Performance vs Target</t>
  </si>
  <si>
    <t>Target_21</t>
  </si>
  <si>
    <t>2021-Target</t>
  </si>
  <si>
    <t>%</t>
  </si>
  <si>
    <t>All Values in USD</t>
  </si>
  <si>
    <t>Top 10 Products by 21 vs 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</si>
</sst>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6" formatCode="0.0%;\-0.0%;0.0%"/>
    <numFmt numFmtId="169" formatCode="0.0,,\ &quot;M&quot;"/>
    <numFmt numFmtId="170" formatCode="0.0,,&quot;M&quot;"/>
  </numFmts>
  <fonts count="5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rgb="FFEAB200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theme="0"/>
      </right>
      <top style="thin">
        <color auto="1"/>
      </top>
      <bottom style="thin">
        <color auto="1"/>
      </bottom>
      <diagonal/>
    </border>
    <border>
      <left style="thin">
        <color theme="0"/>
      </left>
      <right/>
      <top/>
      <bottom style="thin">
        <color auto="1"/>
      </bottom>
      <diagonal/>
    </border>
    <border>
      <left/>
      <right style="thin">
        <color theme="0"/>
      </right>
      <top/>
      <bottom style="thin">
        <color auto="1"/>
      </bottom>
      <diagonal/>
    </border>
    <border>
      <left style="thin">
        <color theme="0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theme="0"/>
      </right>
      <top style="thin">
        <color auto="1"/>
      </top>
      <bottom/>
      <diagonal/>
    </border>
  </borders>
  <cellStyleXfs count="1">
    <xf numFmtId="0" fontId="0" fillId="0" borderId="0"/>
  </cellStyleXfs>
  <cellXfs count="37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2" fillId="0" borderId="1" xfId="0" pivotButton="1" applyFont="1" applyBorder="1"/>
    <xf numFmtId="0" fontId="2" fillId="0" borderId="1" xfId="0" applyFont="1" applyBorder="1"/>
    <xf numFmtId="0" fontId="2" fillId="0" borderId="0" xfId="0" applyFont="1" applyBorder="1" applyAlignment="1">
      <alignment horizontal="left"/>
    </xf>
    <xf numFmtId="169" fontId="2" fillId="0" borderId="0" xfId="0" applyNumberFormat="1" applyFont="1" applyBorder="1"/>
    <xf numFmtId="170" fontId="2" fillId="0" borderId="0" xfId="0" applyNumberFormat="1" applyFont="1" applyBorder="1"/>
    <xf numFmtId="166" fontId="2" fillId="0" borderId="0" xfId="0" applyNumberFormat="1" applyFont="1" applyBorder="1"/>
    <xf numFmtId="170" fontId="2" fillId="0" borderId="1" xfId="0" applyNumberFormat="1" applyFont="1" applyBorder="1"/>
    <xf numFmtId="0" fontId="0" fillId="0" borderId="0" xfId="0" applyBorder="1"/>
    <xf numFmtId="169" fontId="2" fillId="0" borderId="2" xfId="0" applyNumberFormat="1" applyFont="1" applyBorder="1"/>
    <xf numFmtId="170" fontId="2" fillId="0" borderId="3" xfId="0" applyNumberFormat="1" applyFont="1" applyBorder="1"/>
    <xf numFmtId="169" fontId="2" fillId="0" borderId="4" xfId="0" applyNumberFormat="1" applyFont="1" applyBorder="1"/>
    <xf numFmtId="0" fontId="4" fillId="2" borderId="0" xfId="0" applyFont="1" applyFill="1"/>
    <xf numFmtId="169" fontId="2" fillId="0" borderId="5" xfId="0" applyNumberFormat="1" applyFont="1" applyBorder="1"/>
    <xf numFmtId="169" fontId="2" fillId="0" borderId="6" xfId="0" applyNumberFormat="1" applyFont="1" applyBorder="1"/>
    <xf numFmtId="169" fontId="2" fillId="0" borderId="7" xfId="0" applyNumberFormat="1" applyFont="1" applyBorder="1"/>
    <xf numFmtId="170" fontId="2" fillId="0" borderId="8" xfId="0" applyNumberFormat="1" applyFont="1" applyBorder="1"/>
    <xf numFmtId="169" fontId="2" fillId="0" borderId="9" xfId="0" applyNumberFormat="1" applyFont="1" applyBorder="1"/>
    <xf numFmtId="0" fontId="3" fillId="0" borderId="1" xfId="0" pivotButton="1" applyFont="1" applyBorder="1"/>
    <xf numFmtId="0" fontId="3" fillId="0" borderId="1" xfId="0" applyFont="1" applyBorder="1"/>
    <xf numFmtId="0" fontId="3" fillId="0" borderId="1" xfId="0" applyFont="1" applyBorder="1" applyAlignment="1">
      <alignment horizontal="left"/>
    </xf>
    <xf numFmtId="169" fontId="3" fillId="0" borderId="1" xfId="0" applyNumberFormat="1" applyFont="1" applyBorder="1"/>
    <xf numFmtId="170" fontId="3" fillId="0" borderId="1" xfId="0" applyNumberFormat="1" applyFont="1" applyBorder="1"/>
    <xf numFmtId="166" fontId="3" fillId="0" borderId="1" xfId="0" applyNumberFormat="1" applyFont="1" applyBorder="1"/>
    <xf numFmtId="0" fontId="3" fillId="0" borderId="0" xfId="0" pivotButton="1" applyFont="1" applyBorder="1"/>
    <xf numFmtId="0" fontId="3" fillId="0" borderId="0" xfId="0" applyFont="1" applyBorder="1" applyAlignment="1">
      <alignment horizontal="center"/>
    </xf>
    <xf numFmtId="0" fontId="3" fillId="0" borderId="0" xfId="0" pivotButton="1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166" fontId="3" fillId="0" borderId="0" xfId="0" applyNumberFormat="1" applyFont="1" applyBorder="1"/>
    <xf numFmtId="169" fontId="3" fillId="0" borderId="9" xfId="0" applyNumberFormat="1" applyFont="1" applyBorder="1"/>
    <xf numFmtId="170" fontId="2" fillId="0" borderId="2" xfId="0" applyNumberFormat="1" applyFont="1" applyBorder="1"/>
    <xf numFmtId="170" fontId="2" fillId="0" borderId="5" xfId="0" applyNumberFormat="1" applyFont="1" applyBorder="1"/>
    <xf numFmtId="170" fontId="3" fillId="0" borderId="7" xfId="0" applyNumberFormat="1" applyFont="1" applyBorder="1"/>
  </cellXfs>
  <cellStyles count="1">
    <cellStyle name="Normal" xfId="0" builtinId="0"/>
  </cellStyles>
  <dxfs count="144"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numFmt numFmtId="169" formatCode="0.0,,\ &quot;M&quot;"/>
    </dxf>
    <dxf>
      <numFmt numFmtId="169" formatCode="0.0,,\ &quot;M&quot;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auto="1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</dxfs>
  <tableStyles count="0" defaultTableStyle="TableStyleMedium2" defaultPivotStyle="PivotStyleLight16"/>
  <colors>
    <mruColors>
      <color rgb="FFEAB200"/>
      <color rgb="FFFF99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9" Type="http://schemas.openxmlformats.org/officeDocument/2006/relationships/customXml" Target="../customXml/item25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38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customXml" Target="../customXml/item23.xml"/><Relationship Id="rId40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8.946059606482" backgroundQuery="1" createdVersion="8" refreshedVersion="8" minRefreshableVersion="3" recordCount="0" supportSubquery="1" supportAdvancedDrill="1" xr:uid="{7088AB35-C460-4642-A28B-017AEC2FFB75}">
  <cacheSource type="external" connectionId="8"/>
  <cacheFields count="9"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_sale_19]" caption="net_sale_19" numFmtId="0" hierarchy="32" level="32767"/>
    <cacheField name="[Measures].[netsale_20]" caption="netsale_20" numFmtId="0" hierarchy="33" level="32767"/>
    <cacheField name="[Measures].[netsale_21]" caption="netsale_21" numFmtId="0" hierarchy="34" level="32767"/>
    <cacheField name="[Measures].[Target_21]" caption="Target_21" numFmtId="0" hierarchy="36" level="32767"/>
    <cacheField name="[Measures].[2021-Target]" caption="2021-Target" numFmtId="0" hierarchy="37" level="32767"/>
    <cacheField name="[Measures].[%]" caption="%" numFmtId="0" hierarchy="38" level="32767"/>
  </cacheFields>
  <cacheHierarchies count="46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0" memberValueDatatype="130" unbalanced="0"/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 oneField="1">
      <fieldsUsage count="1">
        <fieldUsage x="3"/>
      </fieldsUsage>
    </cacheHierarchy>
    <cacheHierarchy uniqueName="[Measures].[netsale_20]" caption="netsale_20" measure="1" displayFolder="" measureGroup="fact_sales_monthly" count="0" oneField="1">
      <fieldsUsage count="1">
        <fieldUsage x="4"/>
      </fieldsUsage>
    </cacheHierarchy>
    <cacheHierarchy uniqueName="[Measures].[netsale_21]" caption="netsale_21" measure="1" displayFolder="" measureGroup="fact_sales_monthly" count="0" oneField="1">
      <fieldsUsage count="1">
        <fieldUsage x="5"/>
      </fieldsUsage>
    </cacheHierarchy>
    <cacheHierarchy uniqueName="[Measures].[21vs20]" caption="21vs20" measure="1" displayFolder="" measureGroup="fact_sales_monthly" count="0"/>
    <cacheHierarchy uniqueName="[Measures].[Target_21]" caption="Target_21" measure="1" displayFolder="" measureGroup="fact_sales_monthly" count="0" oneField="1">
      <fieldsUsage count="1">
        <fieldUsage x="6"/>
      </fieldsUsage>
    </cacheHierarchy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8.946062499999" backgroundQuery="1" createdVersion="8" refreshedVersion="8" minRefreshableVersion="3" recordCount="0" supportSubquery="1" supportAdvancedDrill="1" xr:uid="{3C31070C-AA2C-4CBF-BA37-DB21A28B69BE}">
  <cacheSource type="external" connectionId="8"/>
  <cacheFields count="8">
    <cacheField name="[dim_Customers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_sale_19]" caption="net_sale_19" numFmtId="0" hierarchy="32" level="32767"/>
    <cacheField name="[Measures].[netsale_20]" caption="netsale_20" numFmtId="0" hierarchy="33" level="32767"/>
    <cacheField name="[Measures].[netsale_21]" caption="netsale_21" numFmtId="0" hierarchy="34" level="32767"/>
    <cacheField name="[Measures].[21vs20]" caption="21vs20" numFmtId="0" hierarchy="35" level="32767"/>
  </cacheFields>
  <cacheHierarchies count="46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 oneField="1">
      <fieldsUsage count="1">
        <fieldUsage x="4"/>
      </fieldsUsage>
    </cacheHierarchy>
    <cacheHierarchy uniqueName="[Measures].[netsale_20]" caption="netsale_20" measure="1" displayFolder="" measureGroup="fact_sales_monthly" count="0" oneField="1">
      <fieldsUsage count="1">
        <fieldUsage x="5"/>
      </fieldsUsage>
    </cacheHierarchy>
    <cacheHierarchy uniqueName="[Measures].[netsale_21]" caption="netsale_21" measure="1" displayFolder="" measureGroup="fact_sales_monthly" count="0" oneField="1">
      <fieldsUsage count="1">
        <fieldUsage x="6"/>
      </fieldsUsage>
    </cacheHierarchy>
    <cacheHierarchy uniqueName="[Measures].[21vs20]" caption="21vs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8.946063888892" backgroundQuery="1" createdVersion="8" refreshedVersion="8" minRefreshableVersion="3" recordCount="0" supportSubquery="1" supportAdvancedDrill="1" xr:uid="{6BA745AB-50C8-442B-9851-F0526123A332}">
  <cacheSource type="external" connectionId="8"/>
  <cacheFields count="6">
    <cacheField name="[dim_Customers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Measures].[Sum of net_sales_amount]" caption="Sum of net_sales_amount" numFmtId="0" hierarchy="29" level="32767"/>
    <cacheField name="[dim_date].[Year].[Year]" caption="Year" numFmtId="0" hierarchy="7" level="1">
      <sharedItems count="4">
        <s v="2018"/>
        <s v="2019"/>
        <s v="2020"/>
        <s v="2021"/>
      </sharedItems>
    </cacheField>
  </cacheFields>
  <cacheHierarchies count="46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/>
    <cacheHierarchy uniqueName="[Measures].[netsale_20]" caption="netsale_20" measure="1" displayFolder="" measureGroup="fact_sales_monthly" count="0"/>
    <cacheHierarchy uniqueName="[Measures].[netsale_21]" caption="netsale_21" measure="1" displayFolder="" measureGroup="fact_sales_monthly" count="0"/>
    <cacheHierarchy uniqueName="[Measures].[21vs20]" caption="21vs20" measure="1" displayFolder="" measureGroup="fact_sales_monthly" count="0"/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it" refreshedDate="45678.956039351855" backgroundQuery="1" createdVersion="8" refreshedVersion="8" minRefreshableVersion="3" recordCount="0" supportSubquery="1" supportAdvancedDrill="1" xr:uid="{2C91F9FC-6716-4840-B27F-A4B5E591D73D}">
  <cacheSource type="external" connectionId="8"/>
  <cacheFields count="7">
    <cacheField name="[dim_Customers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0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Measures].[netsale_20]" caption="netsale_20" numFmtId="0" hierarchy="33" level="32767"/>
    <cacheField name="[Measures].[netsale_21]" caption="netsale_21" numFmtId="0" hierarchy="34" level="32767"/>
    <cacheField name="[Measures].[21vs20]" caption="21vs20" numFmtId="0" hierarchy="35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6">
    <cacheHierarchy uniqueName="[dim_Customers].[customer_code]" caption="customer_code" attribute="1" defaultMemberUniqueName="[dim_Customers].[customer_code].[All]" allUniqueName="[dim_Customers].[customer_code].[All]" dimensionUniqueName="[dim_Customers]" displayFolder="" count="0" memberValueDatatype="20" unbalanced="0"/>
    <cacheHierarchy uniqueName="[dim_Customers].[customer]" caption="customer" attribute="1" defaultMemberUniqueName="[dim_Customers].[customer].[All]" allUniqueName="[dim_Customers].[customer].[All]" dimensionUniqueName="[dim_Customers]" displayFolder="" count="2" memberValueDatatype="130" unbalanced="0">
      <fieldsUsage count="2">
        <fieldUsage x="-1"/>
        <fieldUsage x="0"/>
      </fieldsUsage>
    </cacheHierarchy>
    <cacheHierarchy uniqueName="[dim_Customers].[market]" caption="market" attribute="1" defaultMemberUniqueName="[dim_Customers].[market].[All]" allUniqueName="[dim_Customers].[market].[All]" dimensionUniqueName="[dim_Customers]" displayFolder="" count="0" memberValueDatatype="130" unbalanced="0"/>
    <cacheHierarchy uniqueName="[dim_Customers].[platform]" caption="platform" attribute="1" defaultMemberUniqueName="[dim_Customers].[platform].[All]" allUniqueName="[dim_Customers].[platform].[All]" dimensionUniqueName="[dim_Customers]" displayFolder="" count="0" memberValueDatatype="130" unbalanced="0"/>
    <cacheHierarchy uniqueName="[dim_Customers].[channel]" caption="channel" attribute="1" defaultMemberUniqueName="[dim_Customers].[channel].[All]" allUniqueName="[dim_Customers].[channel].[All]" dimensionUniqueName="[dim_Customers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division]" caption="Count of division" measure="1" displayFolder="" measureGroup="dim_product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netsales]" caption="netsales" measure="1" displayFolder="" measureGroup="fact_sales_monthly" count="0"/>
    <cacheHierarchy uniqueName="[Measures].[net_sale_19]" caption="net_sale_19" measure="1" displayFolder="" measureGroup="fact_sales_monthly" count="0"/>
    <cacheHierarchy uniqueName="[Measures].[netsale_20]" caption="netsale_20" measure="1" displayFolder="" measureGroup="fact_sales_monthly" count="0" oneField="1">
      <fieldsUsage count="1">
        <fieldUsage x="3"/>
      </fieldsUsage>
    </cacheHierarchy>
    <cacheHierarchy uniqueName="[Measures].[netsale_21]" caption="netsale_21" measure="1" displayFolder="" measureGroup="fact_sales_monthly" count="0" oneField="1">
      <fieldsUsage count="1">
        <fieldUsage x="4"/>
      </fieldsUsage>
    </cacheHierarchy>
    <cacheHierarchy uniqueName="[Measures].[21vs20]" caption="21vs20" measure="1" displayFolder="" measureGroup="fact_sales_monthly" count="0" oneField="1">
      <fieldsUsage count="1">
        <fieldUsage x="5"/>
      </fieldsUsage>
    </cacheHierarchy>
    <cacheHierarchy uniqueName="[Measures].[Target_21]" caption="Target_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s]" caption="__XL_Count dim_Customers" measure="1" displayFolder="" measureGroup="dim_Customers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s" uniqueName="[dim_Customers]" caption="dim_Customers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s" caption="dim_Customers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3092DC-8708-4003-ACF8-9D95DBC2DC76}" name="PivotTable2" cacheId="368" applyNumberFormats="0" applyBorderFormats="0" applyFontFormats="0" applyPatternFormats="0" applyAlignmentFormats="0" applyWidthHeightFormats="1" dataCaption="Values" tag="25181858-f9bc-4435-bc5e-3dfa7cc73b89" updatedVersion="8" minRefreshableVersion="3" useAutoFormatting="1" itemPrintTitles="1" createdVersion="8" indent="0" outline="1" outlineData="1" multipleFieldFilters="0">
  <location ref="A5:F74" firstHeaderRow="1" firstDataRow="2" firstDataCol="1" rowPageCount="3" colPageCount="1"/>
  <pivotFields count="6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5"/>
  </colFields>
  <colItems count="5">
    <i>
      <x/>
    </i>
    <i>
      <x v="1"/>
    </i>
    <i>
      <x v="2"/>
    </i>
    <i>
      <x v="3"/>
    </i>
    <i t="grand">
      <x/>
    </i>
  </colItems>
  <pageFields count="3">
    <pageField fld="2" hier="10" name="[dim_market].[market].[All]" cap="All"/>
    <pageField fld="3" hier="12" name="[dim_market].[region].[All]" cap="All"/>
    <pageField fld="1" hier="14" name="[dim_product].[division].[All]" cap="All"/>
  </pageFields>
  <dataFields count="1">
    <dataField name="Sum of net_sales_amount" fld="4" baseField="0" baseItem="0"/>
  </dataField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dim_product]"/>
        <x15:activeTabTopLevelEntity name="[dim_marke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422A4C-6A92-49D0-AF23-ED3C3A71FC70}" name="PivotTable3" cacheId="365" applyNumberFormats="0" applyBorderFormats="0" applyFontFormats="0" applyPatternFormats="0" applyAlignmentFormats="0" applyWidthHeightFormats="1" dataCaption="Values" tag="bedacde4-9dbe-4054-999d-3a3e185f9910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market].[All]" cap="All"/>
    <pageField fld="2" hier="12" name="[dim_market].[region].[All]" cap="All"/>
    <pageField fld="3" hier="14" name="[dim_product].[division].[All]" cap="All"/>
  </pageFields>
  <dataFields count="4">
    <dataField name="2019" fld="4" subtotal="count" baseField="0" baseItem="0" numFmtId="169"/>
    <dataField name="2020" fld="5" subtotal="count" baseField="0" baseItem="0" numFmtId="170"/>
    <dataField name="2021" fld="6" subtotal="count" baseField="0" baseItem="0" numFmtId="169"/>
    <dataField fld="7" subtotal="count" baseField="0" baseItem="0"/>
  </dataFields>
  <formats count="14">
    <format dxfId="143">
      <pivotArea type="all" dataOnly="0" outline="0" fieldPosition="0"/>
    </format>
    <format dxfId="142">
      <pivotArea type="all" dataOnly="0" outline="0" fieldPosition="0"/>
    </format>
    <format dxfId="141">
      <pivotArea outline="0" collapsedLevelsAreSubtotals="1" fieldPosition="0"/>
    </format>
    <format dxfId="140">
      <pivotArea field="0" type="button" dataOnly="0" labelOnly="1" outline="0" axis="axisRow" fieldPosition="0"/>
    </format>
    <format dxfId="139">
      <pivotArea dataOnly="0" labelOnly="1" grandRow="1" outline="0" fieldPosition="0"/>
    </format>
    <format dxfId="1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36">
      <pivotArea collapsedLevelsAreSubtotals="1" fieldPosition="0">
        <references count="1">
          <reference field="0" count="0"/>
        </references>
      </pivotArea>
    </format>
    <format dxfId="13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3">
      <pivotArea field="0" type="button" dataOnly="0" labelOnly="1" outline="0" axis="axisRow" fieldPosition="0"/>
    </format>
    <format dxfId="1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F4476C-13BE-4280-80A2-A5CF048A930B}" name="PivotTable3" cacheId="362" applyNumberFormats="0" applyBorderFormats="0" applyFontFormats="0" applyPatternFormats="0" applyAlignmentFormats="0" applyWidthHeightFormats="1" dataCaption="Values" tag="9017bbe1-c6b0-4268-a6d1-4b2098ce3549" updatedVersion="8" minRefreshableVersion="3" useAutoFormatting="1" colGrandTotals="0" itemPrintTitles="1" createdVersion="8" indent="0" outline="1" outlineData="1" multipleFieldFilters="0" rowHeaderCaption="Customer">
  <location ref="B6:H30" firstHeaderRow="0" firstDataRow="1" firstDataCol="1" rowPageCount="2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1" hier="12" name="[dim_market].[region].[All]" cap="All"/>
    <pageField fld="2" hier="14" name="[dim_product].[division].[All]" cap="All"/>
  </pageFields>
  <dataFields count="6">
    <dataField name="2019" fld="3" subtotal="count" baseField="0" baseItem="0" numFmtId="169"/>
    <dataField name="2020" fld="4" subtotal="count" baseField="0" baseItem="0" numFmtId="170"/>
    <dataField name="2021" fld="5" subtotal="count" baseField="0" baseItem="0" numFmtId="169"/>
    <dataField fld="6" subtotal="count" baseField="0" baseItem="0" numFmtId="169"/>
    <dataField fld="7" subtotal="count" baseField="0" baseItem="0" numFmtId="169"/>
    <dataField fld="8" subtotal="count" baseField="0" baseItem="0"/>
  </dataFields>
  <formats count="15">
    <format dxfId="123">
      <pivotArea type="all" dataOnly="0" outline="0" fieldPosition="0"/>
    </format>
    <format dxfId="124">
      <pivotArea type="all" dataOnly="0" outline="0" fieldPosition="0"/>
    </format>
    <format dxfId="125">
      <pivotArea outline="0" collapsedLevelsAreSubtotals="1" fieldPosition="0"/>
    </format>
    <format dxfId="126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8">
      <pivotArea grandRow="1" outline="0" collapsedLevelsAreSubtotals="1" fieldPosition="0"/>
    </format>
    <format dxfId="129">
      <pivotArea dataOnly="0" labelOnly="1" grandRow="1" outline="0" fieldPosition="0"/>
    </format>
    <format dxfId="122">
      <pivotArea field="0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9">
      <pivotArea outline="0" fieldPosition="0">
        <references count="1">
          <reference field="4294967294" count="1">
            <x v="4"/>
          </reference>
        </references>
      </pivotArea>
    </format>
    <format dxfId="118">
      <pivotArea outline="0" fieldPosition="0">
        <references count="1">
          <reference field="4294967294" count="1">
            <x v="3"/>
          </reference>
        </references>
      </pivotArea>
    </format>
    <format dxfId="117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16">
      <pivotArea field="0" type="button" dataOnly="0" labelOnly="1" outline="0" axis="axisRow" fieldPosition="0"/>
    </format>
    <format dxfId="115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5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A41FB4-BADE-49D4-A0AD-31104843727F}" name="PivotTable3" cacheId="396" applyNumberFormats="0" applyBorderFormats="0" applyFontFormats="0" applyPatternFormats="0" applyAlignmentFormats="0" applyWidthHeightFormats="1" dataCaption="Values" tag="63727075-6fa4-4c35-902b-7bfdb01670a7" updatedVersion="8" minRefreshableVersion="3" useAutoFormatting="1" colGrandTotals="0" itemPrintTitles="1" createdVersion="8" indent="0" outline="1" outlineData="1" multipleFieldFilters="0" rowHeaderCaption="Customer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market].[All]" cap="All"/>
    <pageField fld="2" hier="12" name="[dim_market].[region].[All]" cap="All"/>
    <pageField fld="0" hier="1" name="[dim_Customers].[customer].[All]" cap="All"/>
  </pageFields>
  <dataFields count="3">
    <dataField name="2020" fld="3" subtotal="count" baseField="0" baseItem="0" numFmtId="170"/>
    <dataField name="2021" fld="4" subtotal="count" baseField="0" baseItem="0" numFmtId="169"/>
    <dataField fld="5" subtotal="count" baseField="0" baseItem="0"/>
  </dataFields>
  <formats count="15">
    <format dxfId="101">
      <pivotArea type="all" dataOnly="0" outline="0" fieldPosition="0"/>
    </format>
    <format dxfId="102">
      <pivotArea type="all" dataOnly="0" outline="0" fieldPosition="0"/>
    </format>
    <format dxfId="103">
      <pivotArea outline="0" collapsedLevelsAreSubtotals="1" fieldPosition="0"/>
    </format>
    <format dxfId="104">
      <pivotArea field="0" type="button" dataOnly="0" labelOnly="1" outline="0" axis="axisPage" fieldPosition="2"/>
    </format>
    <format dxfId="105">
      <pivotArea dataOnly="0" labelOnly="1" grandRow="1" outline="0" fieldPosition="0"/>
    </format>
    <format dxfId="1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08">
      <pivotArea collapsedLevelsAreSubtotals="1" fieldPosition="0">
        <references count="1">
          <reference field="0" count="0"/>
        </references>
      </pivotArea>
    </format>
    <format dxfId="10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1">
      <pivotArea field="0" type="button" dataOnly="0" labelOnly="1" outline="0" axis="axisPage" fieldPosition="2"/>
    </format>
    <format dxfId="1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">
      <pivotArea grandRow="1" outline="0" collapsedLevelsAreSubtotals="1" fieldPosition="0"/>
    </format>
    <format dxfId="114">
      <pivotArea dataOnly="0" labelOnly="1" grandRow="1" outline="0" fieldPosition="0"/>
    </format>
    <format dxfId="30">
      <pivotArea field="6" type="button" dataOnly="0" labelOnly="1" outline="0" axis="axisRow" fieldPosition="0"/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5" showRowHeaders="1" showColHeaders="1" showRowStripes="0" showColStripes="0" showLastColumn="1"/>
  <filters count="1">
    <filter fld="6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s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84DEDB-237A-4CF0-AC72-91EDC5B2434A}">
  <dimension ref="A1:F74"/>
  <sheetViews>
    <sheetView workbookViewId="0"/>
  </sheetViews>
  <sheetFormatPr defaultRowHeight="14.4" x14ac:dyDescent="0.3"/>
  <cols>
    <col min="1" max="1" width="22.21875" bestFit="1" customWidth="1"/>
    <col min="2" max="2" width="15.5546875" bestFit="1" customWidth="1"/>
    <col min="3" max="6" width="12" bestFit="1" customWidth="1"/>
  </cols>
  <sheetData>
    <row r="1" spans="1:6" x14ac:dyDescent="0.3">
      <c r="A1" s="2" t="s">
        <v>1</v>
      </c>
      <c r="B1" t="s" vm="2">
        <v>110</v>
      </c>
    </row>
    <row r="2" spans="1:6" x14ac:dyDescent="0.3">
      <c r="A2" s="2" t="s">
        <v>92</v>
      </c>
      <c r="B2" t="s" vm="1">
        <v>110</v>
      </c>
    </row>
    <row r="3" spans="1:6" x14ac:dyDescent="0.3">
      <c r="A3" s="2" t="s">
        <v>93</v>
      </c>
      <c r="B3" t="s" vm="3">
        <v>110</v>
      </c>
    </row>
    <row r="5" spans="1:6" x14ac:dyDescent="0.3">
      <c r="A5" s="2" t="s">
        <v>111</v>
      </c>
      <c r="B5" s="2" t="s">
        <v>112</v>
      </c>
    </row>
    <row r="6" spans="1:6" x14ac:dyDescent="0.3">
      <c r="A6" s="2" t="s">
        <v>108</v>
      </c>
      <c r="B6" t="s">
        <v>104</v>
      </c>
      <c r="C6" t="s">
        <v>105</v>
      </c>
      <c r="D6" t="s">
        <v>106</v>
      </c>
      <c r="E6" t="s">
        <v>107</v>
      </c>
      <c r="F6" t="s">
        <v>109</v>
      </c>
    </row>
    <row r="7" spans="1:6" x14ac:dyDescent="0.3">
      <c r="A7" s="3" t="s">
        <v>2</v>
      </c>
      <c r="B7" s="1">
        <v>601967.15</v>
      </c>
      <c r="C7" s="1">
        <v>2571946.44</v>
      </c>
      <c r="D7" s="1">
        <v>5848187.7800000003</v>
      </c>
      <c r="E7" s="1">
        <v>6212392.4299999997</v>
      </c>
      <c r="F7" s="1">
        <v>15234493.800000001</v>
      </c>
    </row>
    <row r="8" spans="1:6" x14ac:dyDescent="0.3">
      <c r="A8" s="3" t="s">
        <v>5</v>
      </c>
      <c r="B8" s="1"/>
      <c r="C8" s="1">
        <v>98711.87</v>
      </c>
      <c r="D8" s="1">
        <v>419948.11</v>
      </c>
      <c r="E8" s="1">
        <v>449549.74</v>
      </c>
      <c r="F8" s="1">
        <v>968209.72</v>
      </c>
    </row>
    <row r="9" spans="1:6" x14ac:dyDescent="0.3">
      <c r="A9" s="3" t="s">
        <v>21</v>
      </c>
      <c r="B9" s="1">
        <v>5219611.8</v>
      </c>
      <c r="C9" s="1">
        <v>20906404.899999999</v>
      </c>
      <c r="D9" s="1">
        <v>58646574.530000001</v>
      </c>
      <c r="E9" s="1">
        <v>46993127.159999996</v>
      </c>
      <c r="F9" s="1">
        <v>131765718.39</v>
      </c>
    </row>
    <row r="10" spans="1:6" x14ac:dyDescent="0.3">
      <c r="A10" s="3" t="s">
        <v>28</v>
      </c>
      <c r="B10" s="1">
        <v>149880.82</v>
      </c>
      <c r="C10" s="1">
        <v>645393.84</v>
      </c>
      <c r="D10" s="1">
        <v>1283177.0900000001</v>
      </c>
      <c r="E10" s="1">
        <v>1278913.6200000001</v>
      </c>
      <c r="F10" s="1">
        <v>3357365.37</v>
      </c>
    </row>
    <row r="11" spans="1:6" x14ac:dyDescent="0.3">
      <c r="A11" s="3" t="s">
        <v>29</v>
      </c>
      <c r="B11" s="1">
        <v>73632.83</v>
      </c>
      <c r="C11" s="1">
        <v>474508.26</v>
      </c>
      <c r="D11" s="1">
        <v>1583060.98</v>
      </c>
      <c r="E11" s="1">
        <v>1896805.99</v>
      </c>
      <c r="F11" s="1">
        <v>4028008.06</v>
      </c>
    </row>
    <row r="12" spans="1:6" x14ac:dyDescent="0.3">
      <c r="A12" s="3" t="s">
        <v>30</v>
      </c>
      <c r="B12" s="1">
        <v>2990750.51</v>
      </c>
      <c r="C12" s="1">
        <v>12732313.390000001</v>
      </c>
      <c r="D12" s="1">
        <v>37256513.740000002</v>
      </c>
      <c r="E12" s="1">
        <v>30845814.84</v>
      </c>
      <c r="F12" s="1">
        <v>83825392.480000004</v>
      </c>
    </row>
    <row r="13" spans="1:6" x14ac:dyDescent="0.3">
      <c r="A13" s="3" t="s">
        <v>7</v>
      </c>
      <c r="B13" s="1">
        <v>3967870.74</v>
      </c>
      <c r="C13" s="1">
        <v>15481080.529999999</v>
      </c>
      <c r="D13" s="1">
        <v>33063381.93</v>
      </c>
      <c r="E13" s="1">
        <v>35862448.490000002</v>
      </c>
      <c r="F13" s="1">
        <v>88374781.689999998</v>
      </c>
    </row>
    <row r="14" spans="1:6" x14ac:dyDescent="0.3">
      <c r="A14" s="3" t="s">
        <v>31</v>
      </c>
      <c r="B14" s="1">
        <v>376299.4</v>
      </c>
      <c r="C14" s="1">
        <v>1554274.78</v>
      </c>
      <c r="D14" s="1">
        <v>3417738.17</v>
      </c>
      <c r="E14" s="1">
        <v>3589240.66</v>
      </c>
      <c r="F14" s="1">
        <v>8937553.0099999998</v>
      </c>
    </row>
    <row r="15" spans="1:6" x14ac:dyDescent="0.3">
      <c r="A15" s="3" t="s">
        <v>32</v>
      </c>
      <c r="B15" s="1">
        <v>99437.61</v>
      </c>
      <c r="C15" s="1">
        <v>618701.86</v>
      </c>
      <c r="D15" s="1">
        <v>2062013.1</v>
      </c>
      <c r="E15" s="1">
        <v>2359265.98</v>
      </c>
      <c r="F15" s="1">
        <v>5139418.55</v>
      </c>
    </row>
    <row r="16" spans="1:6" x14ac:dyDescent="0.3">
      <c r="A16" s="3" t="s">
        <v>33</v>
      </c>
      <c r="B16" s="1">
        <v>254774.36</v>
      </c>
      <c r="C16" s="1">
        <v>1114856.1299999999</v>
      </c>
      <c r="D16" s="1">
        <v>2782036.13</v>
      </c>
      <c r="E16" s="1">
        <v>3278307.15</v>
      </c>
      <c r="F16" s="1">
        <v>7429973.7699999996</v>
      </c>
    </row>
    <row r="17" spans="1:6" x14ac:dyDescent="0.3">
      <c r="A17" s="3" t="s">
        <v>34</v>
      </c>
      <c r="B17" s="1"/>
      <c r="C17" s="1">
        <v>245533.67</v>
      </c>
      <c r="D17" s="1">
        <v>1435873.04</v>
      </c>
      <c r="E17" s="1">
        <v>1754369.62</v>
      </c>
      <c r="F17" s="1">
        <v>3435776.33</v>
      </c>
    </row>
    <row r="18" spans="1:6" x14ac:dyDescent="0.3">
      <c r="A18" s="3" t="s">
        <v>35</v>
      </c>
      <c r="B18" s="1">
        <v>358395.17</v>
      </c>
      <c r="C18" s="1">
        <v>1752773.71</v>
      </c>
      <c r="D18" s="1">
        <v>4053661.48</v>
      </c>
      <c r="E18" s="1">
        <v>4608275.5</v>
      </c>
      <c r="F18" s="1">
        <v>10773105.859999999</v>
      </c>
    </row>
    <row r="19" spans="1:6" x14ac:dyDescent="0.3">
      <c r="A19" s="3" t="s">
        <v>36</v>
      </c>
      <c r="B19" s="1">
        <v>198316.83</v>
      </c>
      <c r="C19" s="1">
        <v>912614.78</v>
      </c>
      <c r="D19" s="1">
        <v>2316073.2599999998</v>
      </c>
      <c r="E19" s="1">
        <v>2462569.52</v>
      </c>
      <c r="F19" s="1">
        <v>5889574.3899999997</v>
      </c>
    </row>
    <row r="20" spans="1:6" x14ac:dyDescent="0.3">
      <c r="A20" s="3" t="s">
        <v>37</v>
      </c>
      <c r="B20" s="1">
        <v>463835.82</v>
      </c>
      <c r="C20" s="1">
        <v>2189614.31</v>
      </c>
      <c r="D20" s="1">
        <v>5077173.3499999996</v>
      </c>
      <c r="E20" s="1">
        <v>5450487.5999999996</v>
      </c>
      <c r="F20" s="1">
        <v>13181111.08</v>
      </c>
    </row>
    <row r="21" spans="1:6" x14ac:dyDescent="0.3">
      <c r="A21" s="3" t="s">
        <v>38</v>
      </c>
      <c r="B21" s="1">
        <v>672968.43</v>
      </c>
      <c r="C21" s="1">
        <v>2297441.19</v>
      </c>
      <c r="D21" s="1">
        <v>4254617.22</v>
      </c>
      <c r="E21" s="1">
        <v>4462604.03</v>
      </c>
      <c r="F21" s="1">
        <v>11687630.869999999</v>
      </c>
    </row>
    <row r="22" spans="1:6" x14ac:dyDescent="0.3">
      <c r="A22" s="3" t="s">
        <v>39</v>
      </c>
      <c r="B22" s="1">
        <v>125666.96</v>
      </c>
      <c r="C22" s="1">
        <v>584644.98</v>
      </c>
      <c r="D22" s="1">
        <v>1137055.2</v>
      </c>
      <c r="E22" s="1">
        <v>1066362.18</v>
      </c>
      <c r="F22" s="1">
        <v>2913729.32</v>
      </c>
    </row>
    <row r="23" spans="1:6" x14ac:dyDescent="0.3">
      <c r="A23" s="3" t="s">
        <v>40</v>
      </c>
      <c r="B23" s="1">
        <v>352638.98</v>
      </c>
      <c r="C23" s="1">
        <v>1484047.18</v>
      </c>
      <c r="D23" s="1">
        <v>2483747.9300000002</v>
      </c>
      <c r="E23" s="1">
        <v>2339994.83</v>
      </c>
      <c r="F23" s="1">
        <v>6660428.9199999999</v>
      </c>
    </row>
    <row r="24" spans="1:6" x14ac:dyDescent="0.3">
      <c r="A24" s="3" t="s">
        <v>41</v>
      </c>
      <c r="B24" s="1">
        <v>1097727.6100000001</v>
      </c>
      <c r="C24" s="1">
        <v>3831390.66</v>
      </c>
      <c r="D24" s="1">
        <v>10369466.74</v>
      </c>
      <c r="E24" s="1">
        <v>8747565.0500000007</v>
      </c>
      <c r="F24" s="1">
        <v>24046150.059999999</v>
      </c>
    </row>
    <row r="25" spans="1:6" x14ac:dyDescent="0.3">
      <c r="A25" s="3" t="s">
        <v>42</v>
      </c>
      <c r="B25" s="1">
        <v>48467.3</v>
      </c>
      <c r="C25" s="1">
        <v>439040.82</v>
      </c>
      <c r="D25" s="1">
        <v>1054204.8600000001</v>
      </c>
      <c r="E25" s="1">
        <v>1080364.58</v>
      </c>
      <c r="F25" s="1">
        <v>2622077.56</v>
      </c>
    </row>
    <row r="26" spans="1:6" x14ac:dyDescent="0.3">
      <c r="A26" s="3" t="s">
        <v>43</v>
      </c>
      <c r="B26" s="1"/>
      <c r="C26" s="1">
        <v>87297.34</v>
      </c>
      <c r="D26" s="1">
        <v>369703.86</v>
      </c>
      <c r="E26" s="1">
        <v>408561.91999999998</v>
      </c>
      <c r="F26" s="1">
        <v>865563.12</v>
      </c>
    </row>
    <row r="27" spans="1:6" x14ac:dyDescent="0.3">
      <c r="A27" s="3" t="s">
        <v>44</v>
      </c>
      <c r="B27" s="1">
        <v>44323.83</v>
      </c>
      <c r="C27" s="1">
        <v>517497.63</v>
      </c>
      <c r="D27" s="1">
        <v>1297164.25</v>
      </c>
      <c r="E27" s="1">
        <v>1339752.93</v>
      </c>
      <c r="F27" s="1">
        <v>3198738.64</v>
      </c>
    </row>
    <row r="28" spans="1:6" x14ac:dyDescent="0.3">
      <c r="A28" s="3" t="s">
        <v>45</v>
      </c>
      <c r="B28" s="1">
        <v>723049.18</v>
      </c>
      <c r="C28" s="1">
        <v>2554390.25</v>
      </c>
      <c r="D28" s="1">
        <v>6029874.2699999996</v>
      </c>
      <c r="E28" s="1">
        <v>7044782.0199999996</v>
      </c>
      <c r="F28" s="1">
        <v>16352095.720000001</v>
      </c>
    </row>
    <row r="29" spans="1:6" x14ac:dyDescent="0.3">
      <c r="A29" s="3" t="s">
        <v>46</v>
      </c>
      <c r="B29" s="1">
        <v>1031236.89</v>
      </c>
      <c r="C29" s="1">
        <v>3360744.46</v>
      </c>
      <c r="D29" s="1">
        <v>6841041.4699999997</v>
      </c>
      <c r="E29" s="1">
        <v>6991961.5199999996</v>
      </c>
      <c r="F29" s="1">
        <v>18224984.34</v>
      </c>
    </row>
    <row r="30" spans="1:6" x14ac:dyDescent="0.3">
      <c r="A30" s="3" t="s">
        <v>47</v>
      </c>
      <c r="B30" s="1">
        <v>79732.34</v>
      </c>
      <c r="C30" s="1">
        <v>455525.55</v>
      </c>
      <c r="D30" s="1">
        <v>1764502.22</v>
      </c>
      <c r="E30" s="1">
        <v>2199936.98</v>
      </c>
      <c r="F30" s="1">
        <v>4499697.09</v>
      </c>
    </row>
    <row r="31" spans="1:6" x14ac:dyDescent="0.3">
      <c r="A31" s="3" t="s">
        <v>48</v>
      </c>
      <c r="B31" s="1">
        <v>165674.66</v>
      </c>
      <c r="C31" s="1">
        <v>694535.54</v>
      </c>
      <c r="D31" s="1">
        <v>2117431.84</v>
      </c>
      <c r="E31" s="1">
        <v>2400438.08</v>
      </c>
      <c r="F31" s="1">
        <v>5378080.1200000001</v>
      </c>
    </row>
    <row r="32" spans="1:6" x14ac:dyDescent="0.3">
      <c r="A32" s="3" t="s">
        <v>49</v>
      </c>
      <c r="B32" s="1">
        <v>199350.72</v>
      </c>
      <c r="C32" s="1">
        <v>1044985.21</v>
      </c>
      <c r="D32" s="1">
        <v>2732660.86</v>
      </c>
      <c r="E32" s="1">
        <v>2963200.75</v>
      </c>
      <c r="F32" s="1">
        <v>6940197.54</v>
      </c>
    </row>
    <row r="33" spans="1:6" x14ac:dyDescent="0.3">
      <c r="A33" s="3" t="s">
        <v>50</v>
      </c>
      <c r="B33" s="1">
        <v>167772.99</v>
      </c>
      <c r="C33" s="1">
        <v>768199.23</v>
      </c>
      <c r="D33" s="1">
        <v>2165910.88</v>
      </c>
      <c r="E33" s="1">
        <v>2435031.64</v>
      </c>
      <c r="F33" s="1">
        <v>5536914.7400000002</v>
      </c>
    </row>
    <row r="34" spans="1:6" x14ac:dyDescent="0.3">
      <c r="A34" s="3" t="s">
        <v>51</v>
      </c>
      <c r="B34" s="1">
        <v>148502.32</v>
      </c>
      <c r="C34" s="1">
        <v>705681.02</v>
      </c>
      <c r="D34" s="1">
        <v>2004062.9</v>
      </c>
      <c r="E34" s="1">
        <v>2284259.79</v>
      </c>
      <c r="F34" s="1">
        <v>5142506.03</v>
      </c>
    </row>
    <row r="35" spans="1:6" x14ac:dyDescent="0.3">
      <c r="A35" s="3" t="s">
        <v>52</v>
      </c>
      <c r="B35" s="1">
        <v>342629.98</v>
      </c>
      <c r="C35" s="1">
        <v>1446421.75</v>
      </c>
      <c r="D35" s="1">
        <v>3462014.75</v>
      </c>
      <c r="E35" s="1">
        <v>3730672.31</v>
      </c>
      <c r="F35" s="1">
        <v>8981738.7899999991</v>
      </c>
    </row>
    <row r="36" spans="1:6" x14ac:dyDescent="0.3">
      <c r="A36" s="3" t="s">
        <v>53</v>
      </c>
      <c r="B36" s="1">
        <v>693230.62</v>
      </c>
      <c r="C36" s="1">
        <v>2592149.9900000002</v>
      </c>
      <c r="D36" s="1">
        <v>5496407.0700000003</v>
      </c>
      <c r="E36" s="1">
        <v>5681330.0999999996</v>
      </c>
      <c r="F36" s="1">
        <v>14463117.779999999</v>
      </c>
    </row>
    <row r="37" spans="1:6" x14ac:dyDescent="0.3">
      <c r="A37" s="3" t="s">
        <v>54</v>
      </c>
      <c r="B37" s="1">
        <v>658186.56000000006</v>
      </c>
      <c r="C37" s="1">
        <v>2079339.36</v>
      </c>
      <c r="D37" s="1">
        <v>4223681.97</v>
      </c>
      <c r="E37" s="1">
        <v>4503026.6100000003</v>
      </c>
      <c r="F37" s="1">
        <v>11464234.5</v>
      </c>
    </row>
    <row r="38" spans="1:6" x14ac:dyDescent="0.3">
      <c r="A38" s="3" t="s">
        <v>55</v>
      </c>
      <c r="B38" s="1">
        <v>30231.439999999999</v>
      </c>
      <c r="C38" s="1">
        <v>286516.92</v>
      </c>
      <c r="D38" s="1">
        <v>956195.97</v>
      </c>
      <c r="E38" s="1">
        <v>1071032.1200000001</v>
      </c>
      <c r="F38" s="1">
        <v>2343976.4500000002</v>
      </c>
    </row>
    <row r="39" spans="1:6" x14ac:dyDescent="0.3">
      <c r="A39" s="3" t="s">
        <v>56</v>
      </c>
      <c r="B39" s="1">
        <v>1150407.74</v>
      </c>
      <c r="C39" s="1">
        <v>4613517.6500000004</v>
      </c>
      <c r="D39" s="1">
        <v>13270882.33</v>
      </c>
      <c r="E39" s="1">
        <v>11534391.289999999</v>
      </c>
      <c r="F39" s="1">
        <v>30569199.010000002</v>
      </c>
    </row>
    <row r="40" spans="1:6" x14ac:dyDescent="0.3">
      <c r="A40" s="3" t="s">
        <v>57</v>
      </c>
      <c r="B40" s="1">
        <v>229451.41</v>
      </c>
      <c r="C40" s="1">
        <v>767778.58</v>
      </c>
      <c r="D40" s="1">
        <v>1593383.65</v>
      </c>
      <c r="E40" s="1">
        <v>1646439.98</v>
      </c>
      <c r="F40" s="1">
        <v>4237053.62</v>
      </c>
    </row>
    <row r="41" spans="1:6" x14ac:dyDescent="0.3">
      <c r="A41" s="3" t="s">
        <v>58</v>
      </c>
      <c r="B41" s="1">
        <v>213418.09</v>
      </c>
      <c r="C41" s="1">
        <v>1204169.04</v>
      </c>
      <c r="D41" s="1">
        <v>2296404.25</v>
      </c>
      <c r="E41" s="1">
        <v>2417151.2599999998</v>
      </c>
      <c r="F41" s="1">
        <v>6131142.6399999997</v>
      </c>
    </row>
    <row r="42" spans="1:6" x14ac:dyDescent="0.3">
      <c r="A42" s="3" t="s">
        <v>59</v>
      </c>
      <c r="B42" s="1">
        <v>650249.54</v>
      </c>
      <c r="C42" s="1">
        <v>2101127.75</v>
      </c>
      <c r="D42" s="1">
        <v>4625970.3600000003</v>
      </c>
      <c r="E42" s="1">
        <v>4906043.93</v>
      </c>
      <c r="F42" s="1">
        <v>12283391.58</v>
      </c>
    </row>
    <row r="43" spans="1:6" x14ac:dyDescent="0.3">
      <c r="A43" s="3" t="s">
        <v>60</v>
      </c>
      <c r="B43" s="1">
        <v>26948.53</v>
      </c>
      <c r="C43" s="1">
        <v>311790.15999999997</v>
      </c>
      <c r="D43" s="1">
        <v>950643.97</v>
      </c>
      <c r="E43" s="1">
        <v>1103665.3899999999</v>
      </c>
      <c r="F43" s="1">
        <v>2393048.0499999998</v>
      </c>
    </row>
    <row r="44" spans="1:6" x14ac:dyDescent="0.3">
      <c r="A44" s="3" t="s">
        <v>61</v>
      </c>
      <c r="B44" s="1">
        <v>155613.15</v>
      </c>
      <c r="C44" s="1">
        <v>806032.74</v>
      </c>
      <c r="D44" s="1">
        <v>1554847.7</v>
      </c>
      <c r="E44" s="1">
        <v>1672595.68</v>
      </c>
      <c r="F44" s="1">
        <v>4189089.27</v>
      </c>
    </row>
    <row r="45" spans="1:6" x14ac:dyDescent="0.3">
      <c r="A45" s="3" t="s">
        <v>62</v>
      </c>
      <c r="B45" s="1"/>
      <c r="C45" s="1">
        <v>91802.42</v>
      </c>
      <c r="D45" s="1">
        <v>650039.09</v>
      </c>
      <c r="E45" s="1">
        <v>864854.59</v>
      </c>
      <c r="F45" s="1">
        <v>1606696.1</v>
      </c>
    </row>
    <row r="46" spans="1:6" x14ac:dyDescent="0.3">
      <c r="A46" s="3" t="s">
        <v>63</v>
      </c>
      <c r="B46" s="1">
        <v>2020170.4</v>
      </c>
      <c r="C46" s="1">
        <v>6281383.46</v>
      </c>
      <c r="D46" s="1">
        <v>10680725.01</v>
      </c>
      <c r="E46" s="1">
        <v>10473520.689999999</v>
      </c>
      <c r="F46" s="1">
        <v>29455799.559999999</v>
      </c>
    </row>
    <row r="47" spans="1:6" x14ac:dyDescent="0.3">
      <c r="A47" s="3" t="s">
        <v>64</v>
      </c>
      <c r="B47" s="1">
        <v>76440.679999999993</v>
      </c>
      <c r="C47" s="1">
        <v>639780.23</v>
      </c>
      <c r="D47" s="1">
        <v>2397963.38</v>
      </c>
      <c r="E47" s="1">
        <v>2799312.94</v>
      </c>
      <c r="F47" s="1">
        <v>5913497.2300000004</v>
      </c>
    </row>
    <row r="48" spans="1:6" x14ac:dyDescent="0.3">
      <c r="A48" s="3" t="s">
        <v>65</v>
      </c>
      <c r="B48" s="1">
        <v>570356.88</v>
      </c>
      <c r="C48" s="1">
        <v>2068420.17</v>
      </c>
      <c r="D48" s="1">
        <v>4146324.69</v>
      </c>
      <c r="E48" s="1">
        <v>4896855.29</v>
      </c>
      <c r="F48" s="1">
        <v>11681957.029999999</v>
      </c>
    </row>
    <row r="49" spans="1:6" x14ac:dyDescent="0.3">
      <c r="A49" s="3" t="s">
        <v>66</v>
      </c>
      <c r="B49" s="1">
        <v>418813.41</v>
      </c>
      <c r="C49" s="1">
        <v>2599926.89</v>
      </c>
      <c r="D49" s="1">
        <v>8192016.2199999997</v>
      </c>
      <c r="E49" s="1">
        <v>9311126.7400000002</v>
      </c>
      <c r="F49" s="1">
        <v>20521883.260000002</v>
      </c>
    </row>
    <row r="50" spans="1:6" x14ac:dyDescent="0.3">
      <c r="A50" s="3" t="s">
        <v>68</v>
      </c>
      <c r="B50" s="1">
        <v>215608.65</v>
      </c>
      <c r="C50" s="1">
        <v>1222789.95</v>
      </c>
      <c r="D50" s="1">
        <v>2382940.2400000002</v>
      </c>
      <c r="E50" s="1">
        <v>2346245.38</v>
      </c>
      <c r="F50" s="1">
        <v>6167584.2199999997</v>
      </c>
    </row>
    <row r="51" spans="1:6" x14ac:dyDescent="0.3">
      <c r="A51" s="3" t="s">
        <v>69</v>
      </c>
      <c r="B51" s="1">
        <v>110308.07</v>
      </c>
      <c r="C51" s="1">
        <v>369035.25</v>
      </c>
      <c r="D51" s="1">
        <v>639255.65</v>
      </c>
      <c r="E51" s="1">
        <v>635895.43999999994</v>
      </c>
      <c r="F51" s="1">
        <v>1754494.41</v>
      </c>
    </row>
    <row r="52" spans="1:6" x14ac:dyDescent="0.3">
      <c r="A52" s="3" t="s">
        <v>70</v>
      </c>
      <c r="B52" s="1"/>
      <c r="C52" s="1">
        <v>8024.53</v>
      </c>
      <c r="D52" s="1">
        <v>160680.23000000001</v>
      </c>
      <c r="E52" s="1">
        <v>195684.39</v>
      </c>
      <c r="F52" s="1">
        <v>364389.15</v>
      </c>
    </row>
    <row r="53" spans="1:6" x14ac:dyDescent="0.3">
      <c r="A53" s="3" t="s">
        <v>71</v>
      </c>
      <c r="B53" s="1">
        <v>782960.78</v>
      </c>
      <c r="C53" s="1">
        <v>3323895.76</v>
      </c>
      <c r="D53" s="1">
        <v>5700485.2300000004</v>
      </c>
      <c r="E53" s="1">
        <v>5638603.1500000004</v>
      </c>
      <c r="F53" s="1">
        <v>15445944.92</v>
      </c>
    </row>
    <row r="54" spans="1:6" x14ac:dyDescent="0.3">
      <c r="A54" s="3" t="s">
        <v>72</v>
      </c>
      <c r="B54" s="1">
        <v>101874.01</v>
      </c>
      <c r="C54" s="1">
        <v>369534.51</v>
      </c>
      <c r="D54" s="1">
        <v>686511.48</v>
      </c>
      <c r="E54" s="1">
        <v>702225.19</v>
      </c>
      <c r="F54" s="1">
        <v>1860145.19</v>
      </c>
    </row>
    <row r="55" spans="1:6" x14ac:dyDescent="0.3">
      <c r="A55" s="3" t="s">
        <v>73</v>
      </c>
      <c r="B55" s="1">
        <v>179851.51</v>
      </c>
      <c r="C55" s="1">
        <v>894438.19</v>
      </c>
      <c r="D55" s="1">
        <v>2046127.56</v>
      </c>
      <c r="E55" s="1">
        <v>2320620.9</v>
      </c>
      <c r="F55" s="1">
        <v>5441038.1600000001</v>
      </c>
    </row>
    <row r="56" spans="1:6" x14ac:dyDescent="0.3">
      <c r="A56" s="3" t="s">
        <v>74</v>
      </c>
      <c r="B56" s="1">
        <v>662260.61</v>
      </c>
      <c r="C56" s="1">
        <v>2393675.91</v>
      </c>
      <c r="D56" s="1">
        <v>5695747.7999999998</v>
      </c>
      <c r="E56" s="1">
        <v>6123742.5499999998</v>
      </c>
      <c r="F56" s="1">
        <v>14875426.869999999</v>
      </c>
    </row>
    <row r="57" spans="1:6" x14ac:dyDescent="0.3">
      <c r="A57" s="3" t="s">
        <v>75</v>
      </c>
      <c r="B57" s="1">
        <v>211173.38</v>
      </c>
      <c r="C57" s="1">
        <v>1086334.55</v>
      </c>
      <c r="D57" s="1">
        <v>2853670.11</v>
      </c>
      <c r="E57" s="1">
        <v>3086909.85</v>
      </c>
      <c r="F57" s="1">
        <v>7238087.8899999997</v>
      </c>
    </row>
    <row r="58" spans="1:6" x14ac:dyDescent="0.3">
      <c r="A58" s="3" t="s">
        <v>76</v>
      </c>
      <c r="B58" s="1">
        <v>307535.92</v>
      </c>
      <c r="C58" s="1">
        <v>1461666.51</v>
      </c>
      <c r="D58" s="1">
        <v>3013901.29</v>
      </c>
      <c r="E58" s="1">
        <v>3221729.87</v>
      </c>
      <c r="F58" s="1">
        <v>8004833.5899999999</v>
      </c>
    </row>
    <row r="59" spans="1:6" x14ac:dyDescent="0.3">
      <c r="A59" s="3" t="s">
        <v>77</v>
      </c>
      <c r="B59" s="1">
        <v>638519.07999999996</v>
      </c>
      <c r="C59" s="1">
        <v>2392136.4900000002</v>
      </c>
      <c r="D59" s="1">
        <v>5153625.95</v>
      </c>
      <c r="E59" s="1">
        <v>5737534.9299999997</v>
      </c>
      <c r="F59" s="1">
        <v>13921816.449999999</v>
      </c>
    </row>
    <row r="60" spans="1:6" x14ac:dyDescent="0.3">
      <c r="A60" s="3" t="s">
        <v>78</v>
      </c>
      <c r="B60" s="1">
        <v>152297.62</v>
      </c>
      <c r="C60" s="1">
        <v>777703.46</v>
      </c>
      <c r="D60" s="1">
        <v>2162366.2000000002</v>
      </c>
      <c r="E60" s="1">
        <v>2357933.11</v>
      </c>
      <c r="F60" s="1">
        <v>5450300.3899999997</v>
      </c>
    </row>
    <row r="61" spans="1:6" x14ac:dyDescent="0.3">
      <c r="A61" s="3" t="s">
        <v>79</v>
      </c>
      <c r="B61" s="1">
        <v>2062921.46</v>
      </c>
      <c r="C61" s="1">
        <v>6563515.7599999998</v>
      </c>
      <c r="D61" s="1">
        <v>11509496.01</v>
      </c>
      <c r="E61" s="1">
        <v>11826842.810000001</v>
      </c>
      <c r="F61" s="1">
        <v>31962776.039999999</v>
      </c>
    </row>
    <row r="62" spans="1:6" x14ac:dyDescent="0.3">
      <c r="A62" s="3" t="s">
        <v>80</v>
      </c>
      <c r="B62" s="1">
        <v>98359.12</v>
      </c>
      <c r="C62" s="1">
        <v>343026.21</v>
      </c>
      <c r="D62" s="1">
        <v>638650.23</v>
      </c>
      <c r="E62" s="1">
        <v>726809.02</v>
      </c>
      <c r="F62" s="1">
        <v>1806844.58</v>
      </c>
    </row>
    <row r="63" spans="1:6" x14ac:dyDescent="0.3">
      <c r="A63" s="3" t="s">
        <v>81</v>
      </c>
      <c r="B63" s="1">
        <v>237186.52</v>
      </c>
      <c r="C63" s="1">
        <v>966908.1</v>
      </c>
      <c r="D63" s="1">
        <v>2402459.2799999998</v>
      </c>
      <c r="E63" s="1">
        <v>2673619.91</v>
      </c>
      <c r="F63" s="1">
        <v>6280173.8099999996</v>
      </c>
    </row>
    <row r="64" spans="1:6" x14ac:dyDescent="0.3">
      <c r="A64" s="3" t="s">
        <v>82</v>
      </c>
      <c r="B64" s="1">
        <v>234719.59</v>
      </c>
      <c r="C64" s="1">
        <v>1221033.1299999999</v>
      </c>
      <c r="D64" s="1">
        <v>2597236.2400000002</v>
      </c>
      <c r="E64" s="1">
        <v>2535200.6</v>
      </c>
      <c r="F64" s="1">
        <v>6588189.5599999996</v>
      </c>
    </row>
    <row r="65" spans="1:6" x14ac:dyDescent="0.3">
      <c r="A65" s="3" t="s">
        <v>83</v>
      </c>
      <c r="B65" s="1">
        <v>546993.77</v>
      </c>
      <c r="C65" s="1">
        <v>2358621.73</v>
      </c>
      <c r="D65" s="1">
        <v>4955232.8099999996</v>
      </c>
      <c r="E65" s="1">
        <v>4986804.6100000003</v>
      </c>
      <c r="F65" s="1">
        <v>12847652.92</v>
      </c>
    </row>
    <row r="66" spans="1:6" x14ac:dyDescent="0.3">
      <c r="A66" s="3" t="s">
        <v>84</v>
      </c>
      <c r="B66" s="1">
        <v>39933.29</v>
      </c>
      <c r="C66" s="1">
        <v>355460.49</v>
      </c>
      <c r="D66" s="1">
        <v>1131339.17</v>
      </c>
      <c r="E66" s="1">
        <v>1214230.8899999999</v>
      </c>
      <c r="F66" s="1">
        <v>2740963.84</v>
      </c>
    </row>
    <row r="67" spans="1:6" x14ac:dyDescent="0.3">
      <c r="A67" s="3" t="s">
        <v>85</v>
      </c>
      <c r="B67" s="1">
        <v>780282.45</v>
      </c>
      <c r="C67" s="1">
        <v>3473220.85</v>
      </c>
      <c r="D67" s="1">
        <v>7027981.1399999997</v>
      </c>
      <c r="E67" s="1">
        <v>7214251.4199999999</v>
      </c>
      <c r="F67" s="1">
        <v>18495735.859999999</v>
      </c>
    </row>
    <row r="68" spans="1:6" x14ac:dyDescent="0.3">
      <c r="A68" s="3" t="s">
        <v>86</v>
      </c>
      <c r="B68" s="1">
        <v>89527.06</v>
      </c>
      <c r="C68" s="1">
        <v>580941.37</v>
      </c>
      <c r="D68" s="1">
        <v>2228608.0299999998</v>
      </c>
      <c r="E68" s="1">
        <v>1945023.95</v>
      </c>
      <c r="F68" s="1">
        <v>4844100.41</v>
      </c>
    </row>
    <row r="69" spans="1:6" x14ac:dyDescent="0.3">
      <c r="A69" s="3" t="s">
        <v>87</v>
      </c>
      <c r="B69" s="1">
        <v>254590.09</v>
      </c>
      <c r="C69" s="1">
        <v>1269501.97</v>
      </c>
      <c r="D69" s="1">
        <v>3764568.73</v>
      </c>
      <c r="E69" s="1">
        <v>4267561.0599999996</v>
      </c>
      <c r="F69" s="1">
        <v>9556221.8499999996</v>
      </c>
    </row>
    <row r="70" spans="1:6" x14ac:dyDescent="0.3">
      <c r="A70" s="3" t="s">
        <v>88</v>
      </c>
      <c r="B70" s="1">
        <v>775281.17</v>
      </c>
      <c r="C70" s="1">
        <v>2196028.73</v>
      </c>
      <c r="D70" s="1">
        <v>4637983.3099999996</v>
      </c>
      <c r="E70" s="1">
        <v>4800088.17</v>
      </c>
      <c r="F70" s="1">
        <v>12409381.380000001</v>
      </c>
    </row>
    <row r="71" spans="1:6" x14ac:dyDescent="0.3">
      <c r="A71" s="3" t="s">
        <v>89</v>
      </c>
      <c r="B71" s="1">
        <v>657391.62</v>
      </c>
      <c r="C71" s="1">
        <v>2061894.02</v>
      </c>
      <c r="D71" s="1">
        <v>4272225.42</v>
      </c>
      <c r="E71" s="1">
        <v>4577641.3899999997</v>
      </c>
      <c r="F71" s="1">
        <v>11569152.449999999</v>
      </c>
    </row>
    <row r="72" spans="1:6" x14ac:dyDescent="0.3">
      <c r="A72" s="3" t="s">
        <v>91</v>
      </c>
      <c r="B72" s="1">
        <v>539431.42000000004</v>
      </c>
      <c r="C72" s="1">
        <v>2315447.4900000002</v>
      </c>
      <c r="D72" s="1">
        <v>5247985.49</v>
      </c>
      <c r="E72" s="1">
        <v>5506514.6500000004</v>
      </c>
      <c r="F72" s="1">
        <v>13609379.050000001</v>
      </c>
    </row>
    <row r="73" spans="1:6" x14ac:dyDescent="0.3">
      <c r="A73" s="3" t="s">
        <v>90</v>
      </c>
      <c r="B73" s="1">
        <v>146718.29999999999</v>
      </c>
      <c r="C73" s="1">
        <v>1107437.79</v>
      </c>
      <c r="D73" s="1">
        <v>2905234.82</v>
      </c>
      <c r="E73" s="1">
        <v>3007181.36</v>
      </c>
      <c r="F73" s="1">
        <v>7166572.2699999996</v>
      </c>
    </row>
    <row r="74" spans="1:6" x14ac:dyDescent="0.3">
      <c r="A74" s="3" t="s">
        <v>109</v>
      </c>
      <c r="B74" s="1">
        <v>36673759.170000002</v>
      </c>
      <c r="C74" s="1">
        <v>147126579.38999999</v>
      </c>
      <c r="D74" s="1">
        <v>352178670.01999998</v>
      </c>
      <c r="E74" s="1">
        <v>347067298.12</v>
      </c>
      <c r="F74" s="1">
        <v>883046306.70000005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870A56-B4B8-4ADA-9AC9-AFCA2B7F966A}">
  <dimension ref="B2:F74"/>
  <sheetViews>
    <sheetView showGridLines="0" view="pageLayout" zoomScale="78" zoomScaleNormal="100" zoomScalePageLayoutView="78" workbookViewId="0">
      <selection activeCell="D6" sqref="D6:D74"/>
      <pivotSelection pane="bottomRight" showHeader="1" extendable="1" start="1" max="4" activeRow="5" activeCol="3" click="1" r:id="rId1">
        <pivotArea dataOnly="0" outline="0" fieldPosition="0">
          <references count="1">
            <reference field="4294967294" count="1">
              <x v="1"/>
            </reference>
          </references>
        </pivotArea>
      </pivotSelection>
    </sheetView>
  </sheetViews>
  <sheetFormatPr defaultRowHeight="14.4" x14ac:dyDescent="0.3"/>
  <cols>
    <col min="2" max="2" width="25.109375" bestFit="1" customWidth="1"/>
    <col min="3" max="3" width="8" bestFit="1" customWidth="1"/>
    <col min="4" max="4" width="8.77734375" bestFit="1" customWidth="1"/>
    <col min="5" max="5" width="20.109375" bestFit="1" customWidth="1"/>
    <col min="6" max="6" width="8.88671875" bestFit="1" customWidth="1"/>
  </cols>
  <sheetData>
    <row r="2" spans="2:6" x14ac:dyDescent="0.3">
      <c r="B2" s="5" t="s">
        <v>1</v>
      </c>
      <c r="C2" s="6" t="s" vm="2">
        <v>110</v>
      </c>
      <c r="E2" s="16" t="s">
        <v>114</v>
      </c>
    </row>
    <row r="3" spans="2:6" x14ac:dyDescent="0.3">
      <c r="B3" s="5" t="s">
        <v>92</v>
      </c>
      <c r="C3" s="6" t="s" vm="1">
        <v>110</v>
      </c>
      <c r="E3" s="16" t="s">
        <v>115</v>
      </c>
    </row>
    <row r="4" spans="2:6" x14ac:dyDescent="0.3">
      <c r="B4" s="5" t="s">
        <v>93</v>
      </c>
      <c r="C4" s="6" t="s" vm="3">
        <v>110</v>
      </c>
    </row>
    <row r="6" spans="2:6" x14ac:dyDescent="0.3">
      <c r="B6" s="22" t="s">
        <v>114</v>
      </c>
      <c r="C6" s="23" t="s">
        <v>105</v>
      </c>
      <c r="D6" s="23" t="s">
        <v>106</v>
      </c>
      <c r="E6" s="23" t="s">
        <v>107</v>
      </c>
      <c r="F6" s="23" t="s">
        <v>113</v>
      </c>
    </row>
    <row r="7" spans="2:6" x14ac:dyDescent="0.3">
      <c r="B7" s="7" t="s">
        <v>2</v>
      </c>
      <c r="C7" s="17">
        <v>1421158.96</v>
      </c>
      <c r="D7" s="11">
        <v>2889321.88</v>
      </c>
      <c r="E7" s="18">
        <v>10924012.960000001</v>
      </c>
      <c r="F7" s="10">
        <v>3.7808224260565946</v>
      </c>
    </row>
    <row r="8" spans="2:6" x14ac:dyDescent="0.3">
      <c r="B8" s="7" t="s">
        <v>5</v>
      </c>
      <c r="C8" s="13"/>
      <c r="D8" s="14">
        <v>162534.09</v>
      </c>
      <c r="E8" s="15">
        <v>805675.63</v>
      </c>
      <c r="F8" s="10">
        <v>4.956963982140608</v>
      </c>
    </row>
    <row r="9" spans="2:6" x14ac:dyDescent="0.3">
      <c r="B9" s="7" t="s">
        <v>21</v>
      </c>
      <c r="C9" s="13">
        <v>12169170.460000001</v>
      </c>
      <c r="D9" s="14">
        <v>37506624.100000001</v>
      </c>
      <c r="E9" s="15">
        <v>82089923.829999998</v>
      </c>
      <c r="F9" s="10">
        <v>2.1886780215444661</v>
      </c>
    </row>
    <row r="10" spans="2:6" x14ac:dyDescent="0.3">
      <c r="B10" s="7" t="s">
        <v>28</v>
      </c>
      <c r="C10" s="13">
        <v>351590.32</v>
      </c>
      <c r="D10" s="14">
        <v>740367.8</v>
      </c>
      <c r="E10" s="15">
        <v>2265407.25</v>
      </c>
      <c r="F10" s="10">
        <v>3.0598403253085831</v>
      </c>
    </row>
    <row r="11" spans="2:6" x14ac:dyDescent="0.3">
      <c r="B11" s="7" t="s">
        <v>29</v>
      </c>
      <c r="C11" s="13">
        <v>181917.29</v>
      </c>
      <c r="D11" s="14">
        <v>674348.67</v>
      </c>
      <c r="E11" s="15">
        <v>3171742.1</v>
      </c>
      <c r="F11" s="10">
        <v>4.7034156677435126</v>
      </c>
    </row>
    <row r="12" spans="2:6" x14ac:dyDescent="0.3">
      <c r="B12" s="7" t="s">
        <v>30</v>
      </c>
      <c r="C12" s="13">
        <v>7176248.0199999996</v>
      </c>
      <c r="D12" s="14">
        <v>23669537.93</v>
      </c>
      <c r="E12" s="15">
        <v>52979606.530000001</v>
      </c>
      <c r="F12" s="10">
        <v>2.238303370631114</v>
      </c>
    </row>
    <row r="13" spans="2:6" x14ac:dyDescent="0.3">
      <c r="B13" s="7" t="s">
        <v>7</v>
      </c>
      <c r="C13" s="13">
        <v>9582893.7400000002</v>
      </c>
      <c r="D13" s="14">
        <v>17675320.82</v>
      </c>
      <c r="E13" s="15">
        <v>61116567.130000003</v>
      </c>
      <c r="F13" s="10">
        <v>3.4577345301051232</v>
      </c>
    </row>
    <row r="14" spans="2:6" x14ac:dyDescent="0.3">
      <c r="B14" s="7" t="s">
        <v>31</v>
      </c>
      <c r="C14" s="13">
        <v>852541.07</v>
      </c>
      <c r="D14" s="14">
        <v>1772715.57</v>
      </c>
      <c r="E14" s="15">
        <v>6312296.3700000001</v>
      </c>
      <c r="F14" s="10">
        <v>3.5608060744905625</v>
      </c>
    </row>
    <row r="15" spans="2:6" x14ac:dyDescent="0.3">
      <c r="B15" s="7" t="s">
        <v>32</v>
      </c>
      <c r="C15" s="13">
        <v>241323.21</v>
      </c>
      <c r="D15" s="14">
        <v>826086.99</v>
      </c>
      <c r="E15" s="15">
        <v>4072008.35</v>
      </c>
      <c r="F15" s="10">
        <v>4.929273066024197</v>
      </c>
    </row>
    <row r="16" spans="2:6" x14ac:dyDescent="0.3">
      <c r="B16" s="7" t="s">
        <v>33</v>
      </c>
      <c r="C16" s="13">
        <v>597546.22</v>
      </c>
      <c r="D16" s="14">
        <v>1323922.69</v>
      </c>
      <c r="E16" s="15">
        <v>5508504.8600000003</v>
      </c>
      <c r="F16" s="10">
        <v>4.1607451111816811</v>
      </c>
    </row>
    <row r="17" spans="2:6" x14ac:dyDescent="0.3">
      <c r="B17" s="7" t="s">
        <v>34</v>
      </c>
      <c r="C17" s="13"/>
      <c r="D17" s="14">
        <v>417961.2</v>
      </c>
      <c r="E17" s="15">
        <v>3017815.13</v>
      </c>
      <c r="F17" s="10">
        <v>7.2203236329113798</v>
      </c>
    </row>
    <row r="18" spans="2:6" x14ac:dyDescent="0.3">
      <c r="B18" s="7" t="s">
        <v>35</v>
      </c>
      <c r="C18" s="13">
        <v>905096.71</v>
      </c>
      <c r="D18" s="14">
        <v>2196627.85</v>
      </c>
      <c r="E18" s="15">
        <v>7671381.2999999998</v>
      </c>
      <c r="F18" s="10">
        <v>3.4923445498517189</v>
      </c>
    </row>
    <row r="19" spans="2:6" x14ac:dyDescent="0.3">
      <c r="B19" s="7" t="s">
        <v>36</v>
      </c>
      <c r="C19" s="13">
        <v>462637.92</v>
      </c>
      <c r="D19" s="14">
        <v>1179768.76</v>
      </c>
      <c r="E19" s="15">
        <v>4247167.71</v>
      </c>
      <c r="F19" s="10">
        <v>3.6000001474865293</v>
      </c>
    </row>
    <row r="20" spans="2:6" x14ac:dyDescent="0.3">
      <c r="B20" s="7" t="s">
        <v>37</v>
      </c>
      <c r="C20" s="13">
        <v>1143407.8500000001</v>
      </c>
      <c r="D20" s="14">
        <v>2752286.63</v>
      </c>
      <c r="E20" s="15">
        <v>9285416.5999999996</v>
      </c>
      <c r="F20" s="10">
        <v>3.3737098813723483</v>
      </c>
    </row>
    <row r="21" spans="2:6" x14ac:dyDescent="0.3">
      <c r="B21" s="7" t="s">
        <v>38</v>
      </c>
      <c r="C21" s="13">
        <v>1669064.37</v>
      </c>
      <c r="D21" s="14">
        <v>2473054.08</v>
      </c>
      <c r="E21" s="15">
        <v>7545512.4199999999</v>
      </c>
      <c r="F21" s="10">
        <v>3.0510907468711723</v>
      </c>
    </row>
    <row r="22" spans="2:6" x14ac:dyDescent="0.3">
      <c r="B22" s="7" t="s">
        <v>39</v>
      </c>
      <c r="C22" s="13">
        <v>287996.74</v>
      </c>
      <c r="D22" s="14">
        <v>756818.22</v>
      </c>
      <c r="E22" s="15">
        <v>1868914.36</v>
      </c>
      <c r="F22" s="10">
        <v>2.4694362670074197</v>
      </c>
    </row>
    <row r="23" spans="2:6" x14ac:dyDescent="0.3">
      <c r="B23" s="7" t="s">
        <v>40</v>
      </c>
      <c r="C23" s="13">
        <v>802783.11</v>
      </c>
      <c r="D23" s="14">
        <v>1717525.22</v>
      </c>
      <c r="E23" s="15">
        <v>4140120.59</v>
      </c>
      <c r="F23" s="10">
        <v>2.4105151655356769</v>
      </c>
    </row>
    <row r="24" spans="2:6" x14ac:dyDescent="0.3">
      <c r="B24" s="7" t="s">
        <v>41</v>
      </c>
      <c r="C24" s="13">
        <v>2609242.38</v>
      </c>
      <c r="D24" s="14">
        <v>6265231.9800000004</v>
      </c>
      <c r="E24" s="15">
        <v>15171675.699999999</v>
      </c>
      <c r="F24" s="10">
        <v>2.4215664716695771</v>
      </c>
    </row>
    <row r="25" spans="2:6" x14ac:dyDescent="0.3">
      <c r="B25" s="7" t="s">
        <v>42</v>
      </c>
      <c r="C25" s="13">
        <v>118429.03</v>
      </c>
      <c r="D25" s="14">
        <v>648682.66</v>
      </c>
      <c r="E25" s="15">
        <v>1854965.87</v>
      </c>
      <c r="F25" s="10">
        <v>2.8595891094113721</v>
      </c>
    </row>
    <row r="26" spans="2:6" x14ac:dyDescent="0.3">
      <c r="B26" s="7" t="s">
        <v>43</v>
      </c>
      <c r="C26" s="13"/>
      <c r="D26" s="14">
        <v>143154.04</v>
      </c>
      <c r="E26" s="15">
        <v>722409.08</v>
      </c>
      <c r="F26" s="10">
        <v>5.04637577814779</v>
      </c>
    </row>
    <row r="27" spans="2:6" x14ac:dyDescent="0.3">
      <c r="B27" s="7" t="s">
        <v>44</v>
      </c>
      <c r="C27" s="13">
        <v>104825.53</v>
      </c>
      <c r="D27" s="14">
        <v>748506.75</v>
      </c>
      <c r="E27" s="15">
        <v>2345406.36</v>
      </c>
      <c r="F27" s="10">
        <v>3.1334471733220841</v>
      </c>
    </row>
    <row r="28" spans="2:6" x14ac:dyDescent="0.3">
      <c r="B28" s="7" t="s">
        <v>45</v>
      </c>
      <c r="C28" s="13">
        <v>1804484.17</v>
      </c>
      <c r="D28" s="14">
        <v>2609448.62</v>
      </c>
      <c r="E28" s="15">
        <v>11938162.93</v>
      </c>
      <c r="F28" s="10">
        <v>4.5749752796435592</v>
      </c>
    </row>
    <row r="29" spans="2:6" x14ac:dyDescent="0.3">
      <c r="B29" s="7" t="s">
        <v>46</v>
      </c>
      <c r="C29" s="13">
        <v>2342107.9</v>
      </c>
      <c r="D29" s="14">
        <v>3462178.64</v>
      </c>
      <c r="E29" s="15">
        <v>12420697.800000001</v>
      </c>
      <c r="F29" s="10">
        <v>3.5875381057749234</v>
      </c>
    </row>
    <row r="30" spans="2:6" x14ac:dyDescent="0.3">
      <c r="B30" s="7" t="s">
        <v>47</v>
      </c>
      <c r="C30" s="13">
        <v>181128.45</v>
      </c>
      <c r="D30" s="14">
        <v>679745</v>
      </c>
      <c r="E30" s="15">
        <v>3638823.64</v>
      </c>
      <c r="F30" s="10">
        <v>5.3532186923037317</v>
      </c>
    </row>
    <row r="31" spans="2:6" x14ac:dyDescent="0.3">
      <c r="B31" s="7" t="s">
        <v>48</v>
      </c>
      <c r="C31" s="13">
        <v>416982.09</v>
      </c>
      <c r="D31" s="14">
        <v>833074.59</v>
      </c>
      <c r="E31" s="15">
        <v>4128023.44</v>
      </c>
      <c r="F31" s="10">
        <v>4.9551666676089594</v>
      </c>
    </row>
    <row r="32" spans="2:6" x14ac:dyDescent="0.3">
      <c r="B32" s="7" t="s">
        <v>49</v>
      </c>
      <c r="C32" s="13">
        <v>458809.95</v>
      </c>
      <c r="D32" s="14">
        <v>1317625.2</v>
      </c>
      <c r="E32" s="15">
        <v>5163762.3899999997</v>
      </c>
      <c r="F32" s="10">
        <v>3.9189918271144175</v>
      </c>
    </row>
    <row r="33" spans="2:6" x14ac:dyDescent="0.3">
      <c r="B33" s="7" t="s">
        <v>50</v>
      </c>
      <c r="C33" s="13">
        <v>410976.9</v>
      </c>
      <c r="D33" s="14">
        <v>938709.3</v>
      </c>
      <c r="E33" s="15">
        <v>4187228.54</v>
      </c>
      <c r="F33" s="10">
        <v>4.4606232621749884</v>
      </c>
    </row>
    <row r="34" spans="2:6" x14ac:dyDescent="0.3">
      <c r="B34" s="7" t="s">
        <v>51</v>
      </c>
      <c r="C34" s="13">
        <v>360647.76</v>
      </c>
      <c r="D34" s="14">
        <v>877937.94</v>
      </c>
      <c r="E34" s="15">
        <v>3903920.33</v>
      </c>
      <c r="F34" s="10">
        <v>4.4466928152119731</v>
      </c>
    </row>
    <row r="35" spans="2:6" x14ac:dyDescent="0.3">
      <c r="B35" s="7" t="s">
        <v>52</v>
      </c>
      <c r="C35" s="13">
        <v>786899.1</v>
      </c>
      <c r="D35" s="14">
        <v>1766211.09</v>
      </c>
      <c r="E35" s="15">
        <v>6428628.5999999996</v>
      </c>
      <c r="F35" s="10">
        <v>3.6397849817600223</v>
      </c>
    </row>
    <row r="36" spans="2:6" x14ac:dyDescent="0.3">
      <c r="B36" s="7" t="s">
        <v>53</v>
      </c>
      <c r="C36" s="13">
        <v>1651773.06</v>
      </c>
      <c r="D36" s="14">
        <v>2991636.73</v>
      </c>
      <c r="E36" s="15">
        <v>9819707.9900000002</v>
      </c>
      <c r="F36" s="10">
        <v>3.2823864914908971</v>
      </c>
    </row>
    <row r="37" spans="2:6" x14ac:dyDescent="0.3">
      <c r="B37" s="7" t="s">
        <v>54</v>
      </c>
      <c r="C37" s="13">
        <v>1527093.19</v>
      </c>
      <c r="D37" s="14">
        <v>2021307.6</v>
      </c>
      <c r="E37" s="15">
        <v>7915833.71</v>
      </c>
      <c r="F37" s="10">
        <v>3.9161945020144384</v>
      </c>
    </row>
    <row r="38" spans="2:6" x14ac:dyDescent="0.3">
      <c r="B38" s="7" t="s">
        <v>55</v>
      </c>
      <c r="C38" s="13">
        <v>73384.399999999994</v>
      </c>
      <c r="D38" s="14">
        <v>457524.18</v>
      </c>
      <c r="E38" s="15">
        <v>1813067.87</v>
      </c>
      <c r="F38" s="10">
        <v>3.9627804370907787</v>
      </c>
    </row>
    <row r="39" spans="2:6" x14ac:dyDescent="0.3">
      <c r="B39" s="7" t="s">
        <v>56</v>
      </c>
      <c r="C39" s="13">
        <v>2935579.42</v>
      </c>
      <c r="D39" s="14">
        <v>8347860.8200000003</v>
      </c>
      <c r="E39" s="15">
        <v>19285758.77</v>
      </c>
      <c r="F39" s="10">
        <v>2.3102635736085499</v>
      </c>
    </row>
    <row r="40" spans="2:6" x14ac:dyDescent="0.3">
      <c r="B40" s="7" t="s">
        <v>57</v>
      </c>
      <c r="C40" s="13">
        <v>540888.93999999994</v>
      </c>
      <c r="D40" s="14">
        <v>821784.57</v>
      </c>
      <c r="E40" s="15">
        <v>2874380.11</v>
      </c>
      <c r="F40" s="10">
        <v>3.4977294718492953</v>
      </c>
    </row>
    <row r="41" spans="2:6" x14ac:dyDescent="0.3">
      <c r="B41" s="7" t="s">
        <v>58</v>
      </c>
      <c r="C41" s="13">
        <v>561632.18999999994</v>
      </c>
      <c r="D41" s="14">
        <v>1497307.61</v>
      </c>
      <c r="E41" s="15">
        <v>4072202.84</v>
      </c>
      <c r="F41" s="10">
        <v>2.7196835258187191</v>
      </c>
    </row>
    <row r="42" spans="2:6" x14ac:dyDescent="0.3">
      <c r="B42" s="7" t="s">
        <v>59</v>
      </c>
      <c r="C42" s="13">
        <v>1545414.4</v>
      </c>
      <c r="D42" s="14">
        <v>2067836.93</v>
      </c>
      <c r="E42" s="15">
        <v>8670140.25</v>
      </c>
      <c r="F42" s="10">
        <v>4.1928549220755045</v>
      </c>
    </row>
    <row r="43" spans="2:6" x14ac:dyDescent="0.3">
      <c r="B43" s="7" t="s">
        <v>60</v>
      </c>
      <c r="C43" s="13">
        <v>69942.850000000006</v>
      </c>
      <c r="D43" s="14">
        <v>479888.18</v>
      </c>
      <c r="E43" s="15">
        <v>1843217.02</v>
      </c>
      <c r="F43" s="10">
        <v>3.8409302350393379</v>
      </c>
    </row>
    <row r="44" spans="2:6" x14ac:dyDescent="0.3">
      <c r="B44" s="7" t="s">
        <v>61</v>
      </c>
      <c r="C44" s="13">
        <v>416213.19</v>
      </c>
      <c r="D44" s="14">
        <v>1014663.12</v>
      </c>
      <c r="E44" s="15">
        <v>2758212.96</v>
      </c>
      <c r="F44" s="10">
        <v>2.7183534176348108</v>
      </c>
    </row>
    <row r="45" spans="2:6" x14ac:dyDescent="0.3">
      <c r="B45" s="7" t="s">
        <v>62</v>
      </c>
      <c r="C45" s="13"/>
      <c r="D45" s="14">
        <v>162753.95000000001</v>
      </c>
      <c r="E45" s="15">
        <v>1443942.15</v>
      </c>
      <c r="F45" s="10">
        <v>8.8719330621468782</v>
      </c>
    </row>
    <row r="46" spans="2:6" x14ac:dyDescent="0.3">
      <c r="B46" s="7" t="s">
        <v>63</v>
      </c>
      <c r="C46" s="13">
        <v>4682610.4800000004</v>
      </c>
      <c r="D46" s="14">
        <v>5972163.8600000003</v>
      </c>
      <c r="E46" s="15">
        <v>18801025.219999999</v>
      </c>
      <c r="F46" s="10">
        <v>3.1481094056920265</v>
      </c>
    </row>
    <row r="47" spans="2:6" x14ac:dyDescent="0.3">
      <c r="B47" s="7" t="s">
        <v>64</v>
      </c>
      <c r="C47" s="13">
        <v>173080.8</v>
      </c>
      <c r="D47" s="14">
        <v>933136.09</v>
      </c>
      <c r="E47" s="15">
        <v>4807280.34</v>
      </c>
      <c r="F47" s="10">
        <v>5.1517462367145184</v>
      </c>
    </row>
    <row r="48" spans="2:6" x14ac:dyDescent="0.3">
      <c r="B48" s="7" t="s">
        <v>65</v>
      </c>
      <c r="C48" s="13">
        <v>1482289.87</v>
      </c>
      <c r="D48" s="14">
        <v>2113442.65</v>
      </c>
      <c r="E48" s="15">
        <v>8086224.5099999998</v>
      </c>
      <c r="F48" s="10">
        <v>3.8260912875965669</v>
      </c>
    </row>
    <row r="49" spans="2:6" x14ac:dyDescent="0.3">
      <c r="B49" s="7" t="s">
        <v>66</v>
      </c>
      <c r="C49" s="13">
        <v>990022.26</v>
      </c>
      <c r="D49" s="14">
        <v>3417669.59</v>
      </c>
      <c r="E49" s="15">
        <v>16114191.41</v>
      </c>
      <c r="F49" s="10">
        <v>4.7149646815331847</v>
      </c>
    </row>
    <row r="50" spans="2:6" x14ac:dyDescent="0.3">
      <c r="B50" s="7" t="s">
        <v>68</v>
      </c>
      <c r="C50" s="13">
        <v>526231.55000000005</v>
      </c>
      <c r="D50" s="14">
        <v>1626281.17</v>
      </c>
      <c r="E50" s="15">
        <v>4015071.5</v>
      </c>
      <c r="F50" s="10">
        <v>2.4688667458407578</v>
      </c>
    </row>
    <row r="51" spans="2:6" x14ac:dyDescent="0.3">
      <c r="B51" s="7" t="s">
        <v>69</v>
      </c>
      <c r="C51" s="13">
        <v>247519.16</v>
      </c>
      <c r="D51" s="14">
        <v>389012.13</v>
      </c>
      <c r="E51" s="15">
        <v>1117963.1200000001</v>
      </c>
      <c r="F51" s="10">
        <v>2.8738515685873347</v>
      </c>
    </row>
    <row r="52" spans="2:6" x14ac:dyDescent="0.3">
      <c r="B52" s="7" t="s">
        <v>70</v>
      </c>
      <c r="C52" s="13"/>
      <c r="D52" s="14">
        <v>13179.02</v>
      </c>
      <c r="E52" s="15">
        <v>351210.13</v>
      </c>
      <c r="F52" s="10">
        <v>26.649184081972709</v>
      </c>
    </row>
    <row r="53" spans="2:6" x14ac:dyDescent="0.3">
      <c r="B53" s="7" t="s">
        <v>71</v>
      </c>
      <c r="C53" s="13">
        <v>1867175.07</v>
      </c>
      <c r="D53" s="14">
        <v>3728375.26</v>
      </c>
      <c r="E53" s="15">
        <v>9850394.5899999999</v>
      </c>
      <c r="F53" s="10">
        <v>2.6420072828184149</v>
      </c>
    </row>
    <row r="54" spans="2:6" x14ac:dyDescent="0.3">
      <c r="B54" s="7" t="s">
        <v>72</v>
      </c>
      <c r="C54" s="13">
        <v>259089.69</v>
      </c>
      <c r="D54" s="14">
        <v>401692.64</v>
      </c>
      <c r="E54" s="15">
        <v>1199362.8600000001</v>
      </c>
      <c r="F54" s="10">
        <v>2.9857725548568679</v>
      </c>
    </row>
    <row r="55" spans="2:6" x14ac:dyDescent="0.3">
      <c r="B55" s="7" t="s">
        <v>73</v>
      </c>
      <c r="C55" s="13">
        <v>458873.63</v>
      </c>
      <c r="D55" s="14">
        <v>1099603.57</v>
      </c>
      <c r="E55" s="15">
        <v>3882560.96</v>
      </c>
      <c r="F55" s="10">
        <v>3.530873367390031</v>
      </c>
    </row>
    <row r="56" spans="2:6" x14ac:dyDescent="0.3">
      <c r="B56" s="7" t="s">
        <v>74</v>
      </c>
      <c r="C56" s="13">
        <v>1593507.3</v>
      </c>
      <c r="D56" s="14">
        <v>2456724.54</v>
      </c>
      <c r="E56" s="15">
        <v>10825195.029999999</v>
      </c>
      <c r="F56" s="10">
        <v>4.4063527895561299</v>
      </c>
    </row>
    <row r="57" spans="2:6" x14ac:dyDescent="0.3">
      <c r="B57" s="7" t="s">
        <v>75</v>
      </c>
      <c r="C57" s="13">
        <v>510186.17</v>
      </c>
      <c r="D57" s="14">
        <v>1454505.18</v>
      </c>
      <c r="E57" s="15">
        <v>5273396.54</v>
      </c>
      <c r="F57" s="10">
        <v>3.6255605084885296</v>
      </c>
    </row>
    <row r="58" spans="2:6" x14ac:dyDescent="0.3">
      <c r="B58" s="7" t="s">
        <v>76</v>
      </c>
      <c r="C58" s="13">
        <v>813378.54</v>
      </c>
      <c r="D58" s="14">
        <v>1747581.69</v>
      </c>
      <c r="E58" s="15">
        <v>5443873.3600000003</v>
      </c>
      <c r="F58" s="10">
        <v>3.1150894926119306</v>
      </c>
    </row>
    <row r="59" spans="2:6" x14ac:dyDescent="0.3">
      <c r="B59" s="7" t="s">
        <v>77</v>
      </c>
      <c r="C59" s="13">
        <v>1617662.51</v>
      </c>
      <c r="D59" s="14">
        <v>2574641.21</v>
      </c>
      <c r="E59" s="15">
        <v>9729512.7300000004</v>
      </c>
      <c r="F59" s="10">
        <v>3.7789780930291257</v>
      </c>
    </row>
    <row r="60" spans="2:6" x14ac:dyDescent="0.3">
      <c r="B60" s="7" t="s">
        <v>78</v>
      </c>
      <c r="C60" s="13">
        <v>389161.04</v>
      </c>
      <c r="D60" s="14">
        <v>1005042.45</v>
      </c>
      <c r="E60" s="15">
        <v>4056096.9</v>
      </c>
      <c r="F60" s="10">
        <v>4.0357468483047656</v>
      </c>
    </row>
    <row r="61" spans="2:6" x14ac:dyDescent="0.3">
      <c r="B61" s="7" t="s">
        <v>79</v>
      </c>
      <c r="C61" s="13">
        <v>4827925.58</v>
      </c>
      <c r="D61" s="14">
        <v>6437330.6799999997</v>
      </c>
      <c r="E61" s="15">
        <v>20697519.780000001</v>
      </c>
      <c r="F61" s="10">
        <v>3.2152332711918414</v>
      </c>
    </row>
    <row r="62" spans="2:6" x14ac:dyDescent="0.3">
      <c r="B62" s="7" t="s">
        <v>80</v>
      </c>
      <c r="C62" s="13">
        <v>234404.94</v>
      </c>
      <c r="D62" s="14">
        <v>383094.89</v>
      </c>
      <c r="E62" s="15">
        <v>1189344.75</v>
      </c>
      <c r="F62" s="10">
        <v>3.1045696015418005</v>
      </c>
    </row>
    <row r="63" spans="2:6" x14ac:dyDescent="0.3">
      <c r="B63" s="7" t="s">
        <v>81</v>
      </c>
      <c r="C63" s="13">
        <v>550457.97</v>
      </c>
      <c r="D63" s="14">
        <v>1073719.8400000001</v>
      </c>
      <c r="E63" s="15">
        <v>4655996</v>
      </c>
      <c r="F63" s="10">
        <v>4.3363229648434176</v>
      </c>
    </row>
    <row r="64" spans="2:6" x14ac:dyDescent="0.3">
      <c r="B64" s="7" t="s">
        <v>82</v>
      </c>
      <c r="C64" s="13">
        <v>559826.12</v>
      </c>
      <c r="D64" s="14">
        <v>1673339.61</v>
      </c>
      <c r="E64" s="15">
        <v>4355023.83</v>
      </c>
      <c r="F64" s="10">
        <v>2.6025941201499436</v>
      </c>
    </row>
    <row r="65" spans="2:6" x14ac:dyDescent="0.3">
      <c r="B65" s="7" t="s">
        <v>83</v>
      </c>
      <c r="C65" s="13">
        <v>1244018.82</v>
      </c>
      <c r="D65" s="14">
        <v>2851347.4</v>
      </c>
      <c r="E65" s="15">
        <v>8752286.6999999993</v>
      </c>
      <c r="F65" s="10">
        <v>3.0695266034577195</v>
      </c>
    </row>
    <row r="66" spans="2:6" x14ac:dyDescent="0.3">
      <c r="B66" s="7" t="s">
        <v>84</v>
      </c>
      <c r="C66" s="13">
        <v>91227.199999999997</v>
      </c>
      <c r="D66" s="14">
        <v>531219.65</v>
      </c>
      <c r="E66" s="15">
        <v>2118516.9900000002</v>
      </c>
      <c r="F66" s="10">
        <v>3.9880245205537861</v>
      </c>
    </row>
    <row r="67" spans="2:6" x14ac:dyDescent="0.3">
      <c r="B67" s="7" t="s">
        <v>85</v>
      </c>
      <c r="C67" s="13">
        <v>1893824.51</v>
      </c>
      <c r="D67" s="14">
        <v>4415642.7300000004</v>
      </c>
      <c r="E67" s="15">
        <v>12186268.619999999</v>
      </c>
      <c r="F67" s="10">
        <v>2.759794975532361</v>
      </c>
    </row>
    <row r="68" spans="2:6" x14ac:dyDescent="0.3">
      <c r="B68" s="7" t="s">
        <v>86</v>
      </c>
      <c r="C68" s="13">
        <v>222638.47</v>
      </c>
      <c r="D68" s="14">
        <v>1325489.44</v>
      </c>
      <c r="E68" s="15">
        <v>3295972.5</v>
      </c>
      <c r="F68" s="10">
        <v>2.4866078902899447</v>
      </c>
    </row>
    <row r="69" spans="2:6" x14ac:dyDescent="0.3">
      <c r="B69" s="7" t="s">
        <v>87</v>
      </c>
      <c r="C69" s="13">
        <v>598527.31999999995</v>
      </c>
      <c r="D69" s="14">
        <v>1608113.42</v>
      </c>
      <c r="E69" s="15">
        <v>7349581.1100000003</v>
      </c>
      <c r="F69" s="10">
        <v>4.5703126524496023</v>
      </c>
    </row>
    <row r="70" spans="2:6" x14ac:dyDescent="0.3">
      <c r="B70" s="7" t="s">
        <v>88</v>
      </c>
      <c r="C70" s="13">
        <v>1730790.48</v>
      </c>
      <c r="D70" s="14">
        <v>2145221.92</v>
      </c>
      <c r="E70" s="15">
        <v>8533368.9800000004</v>
      </c>
      <c r="F70" s="10">
        <v>3.9778490516263236</v>
      </c>
    </row>
    <row r="71" spans="2:6" x14ac:dyDescent="0.3">
      <c r="B71" s="7" t="s">
        <v>89</v>
      </c>
      <c r="C71" s="13">
        <v>1553625.99</v>
      </c>
      <c r="D71" s="14">
        <v>2235120.4</v>
      </c>
      <c r="E71" s="15">
        <v>7780406.0599999996</v>
      </c>
      <c r="F71" s="10">
        <v>3.480978501202888</v>
      </c>
    </row>
    <row r="72" spans="2:6" x14ac:dyDescent="0.3">
      <c r="B72" s="7" t="s">
        <v>91</v>
      </c>
      <c r="C72" s="13">
        <v>1258182.06</v>
      </c>
      <c r="D72" s="14">
        <v>2625411.79</v>
      </c>
      <c r="E72" s="15">
        <v>9725785.1999999993</v>
      </c>
      <c r="F72" s="10">
        <v>3.7044798979896405</v>
      </c>
    </row>
    <row r="73" spans="2:6" x14ac:dyDescent="0.3">
      <c r="B73" s="7" t="s">
        <v>90</v>
      </c>
      <c r="C73" s="19">
        <v>340189.93</v>
      </c>
      <c r="D73" s="20">
        <v>1564958.26</v>
      </c>
      <c r="E73" s="21">
        <v>5261424.08</v>
      </c>
      <c r="F73" s="10">
        <v>3.3620219877302033</v>
      </c>
    </row>
    <row r="74" spans="2:6" x14ac:dyDescent="0.3">
      <c r="B74" s="24" t="s">
        <v>109</v>
      </c>
      <c r="C74" s="25">
        <v>87478258.349999994</v>
      </c>
      <c r="D74" s="26">
        <v>196690953.08000001</v>
      </c>
      <c r="E74" s="25">
        <v>598877095.26999998</v>
      </c>
      <c r="F74" s="27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{8B4EDFE7-F074-4346-924C-C78CB0B10894}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&amp;L&amp;"-,Bold"&amp;20&amp;K05-023AtliQ Hardware&amp;R&amp;G</oddHeader>
    <oddFooter xml:space="preserve">&amp;R
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B4EDFE7-F074-4346-924C-C78CB0B1089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AA0DD-C2A7-4A50-801D-336B40B151DA}">
  <dimension ref="B1:H30"/>
  <sheetViews>
    <sheetView showGridLines="0" view="pageLayout" zoomScale="65" zoomScaleNormal="100" zoomScalePageLayoutView="65" workbookViewId="0">
      <selection activeCell="E4" sqref="E4"/>
    </sheetView>
  </sheetViews>
  <sheetFormatPr defaultRowHeight="14.4" x14ac:dyDescent="0.3"/>
  <cols>
    <col min="2" max="2" width="16.33203125" bestFit="1" customWidth="1"/>
    <col min="3" max="3" width="9.77734375" customWidth="1"/>
    <col min="4" max="4" width="10.6640625" customWidth="1"/>
    <col min="5" max="5" width="12.77734375" customWidth="1"/>
    <col min="6" max="6" width="11.109375" bestFit="1" customWidth="1"/>
    <col min="7" max="7" width="13.5546875" bestFit="1" customWidth="1"/>
    <col min="8" max="8" width="11.77734375" customWidth="1"/>
    <col min="9" max="9" width="18.88671875" bestFit="1" customWidth="1"/>
  </cols>
  <sheetData>
    <row r="1" spans="2:8" x14ac:dyDescent="0.3">
      <c r="B1" s="12"/>
      <c r="C1" s="12"/>
    </row>
    <row r="2" spans="2:8" x14ac:dyDescent="0.3">
      <c r="B2" s="12"/>
      <c r="C2" s="12"/>
      <c r="E2" s="16" t="s">
        <v>116</v>
      </c>
    </row>
    <row r="3" spans="2:8" x14ac:dyDescent="0.3">
      <c r="B3" s="5" t="s">
        <v>92</v>
      </c>
      <c r="C3" s="6" t="s" vm="1">
        <v>110</v>
      </c>
      <c r="E3" s="16" t="s">
        <v>117</v>
      </c>
    </row>
    <row r="4" spans="2:8" x14ac:dyDescent="0.3">
      <c r="B4" s="5" t="s">
        <v>93</v>
      </c>
      <c r="C4" s="6" t="s" vm="3">
        <v>110</v>
      </c>
      <c r="E4" s="4" t="s">
        <v>121</v>
      </c>
    </row>
    <row r="5" spans="2:8" x14ac:dyDescent="0.3">
      <c r="B5" s="12"/>
      <c r="C5" s="12"/>
    </row>
    <row r="6" spans="2:8" x14ac:dyDescent="0.3">
      <c r="B6" s="30" t="s">
        <v>114</v>
      </c>
      <c r="C6" s="31" t="s">
        <v>105</v>
      </c>
      <c r="D6" s="31" t="s">
        <v>106</v>
      </c>
      <c r="E6" s="31" t="s">
        <v>107</v>
      </c>
      <c r="F6" s="29" t="s">
        <v>118</v>
      </c>
      <c r="G6" s="29" t="s">
        <v>119</v>
      </c>
      <c r="H6" s="29" t="s">
        <v>120</v>
      </c>
    </row>
    <row r="7" spans="2:8" x14ac:dyDescent="0.3">
      <c r="B7" s="7" t="s">
        <v>14</v>
      </c>
      <c r="C7" s="8">
        <v>3876686.5</v>
      </c>
      <c r="D7" s="9">
        <v>10697994.09</v>
      </c>
      <c r="E7" s="8">
        <v>20991333.73</v>
      </c>
      <c r="F7" s="8">
        <v>23204036.280000001</v>
      </c>
      <c r="G7" s="8">
        <v>-2212702.5500000007</v>
      </c>
      <c r="H7" s="10">
        <v>-0.10541028876300947</v>
      </c>
    </row>
    <row r="8" spans="2:8" x14ac:dyDescent="0.3">
      <c r="B8" s="7" t="s">
        <v>26</v>
      </c>
      <c r="C8" s="8"/>
      <c r="D8" s="9">
        <v>118281.03</v>
      </c>
      <c r="E8" s="8">
        <v>2840298.27</v>
      </c>
      <c r="F8" s="8">
        <v>3173675.13</v>
      </c>
      <c r="G8" s="8">
        <v>-333376.85999999987</v>
      </c>
      <c r="H8" s="10">
        <v>-0.11737389115826904</v>
      </c>
    </row>
    <row r="9" spans="2:8" x14ac:dyDescent="0.3">
      <c r="B9" s="7" t="s">
        <v>18</v>
      </c>
      <c r="C9" s="8">
        <v>479984.39</v>
      </c>
      <c r="D9" s="9">
        <v>2258843.36</v>
      </c>
      <c r="E9" s="8">
        <v>6950493.5499999998</v>
      </c>
      <c r="F9" s="8">
        <v>7667374.4399999995</v>
      </c>
      <c r="G9" s="8">
        <v>-716880.88999999966</v>
      </c>
      <c r="H9" s="10">
        <v>-0.10314100500100452</v>
      </c>
    </row>
    <row r="10" spans="2:8" x14ac:dyDescent="0.3">
      <c r="B10" s="7" t="s">
        <v>11</v>
      </c>
      <c r="C10" s="8">
        <v>4764382.0599999996</v>
      </c>
      <c r="D10" s="9">
        <v>12170759.43</v>
      </c>
      <c r="E10" s="8">
        <v>35058881.399999999</v>
      </c>
      <c r="F10" s="8">
        <v>40126279.560000002</v>
      </c>
      <c r="G10" s="8">
        <v>-5067398.1600000039</v>
      </c>
      <c r="H10" s="10">
        <v>-0.14453964181526921</v>
      </c>
    </row>
    <row r="11" spans="2:8" x14ac:dyDescent="0.3">
      <c r="B11" s="7" t="s">
        <v>67</v>
      </c>
      <c r="C11" s="8">
        <v>1425717.75</v>
      </c>
      <c r="D11" s="9">
        <v>5423567.6699999999</v>
      </c>
      <c r="E11" s="8">
        <v>22886336.25</v>
      </c>
      <c r="F11" s="8">
        <v>24952433.43</v>
      </c>
      <c r="G11" s="8">
        <v>-2066097.1799999997</v>
      </c>
      <c r="H11" s="10">
        <v>-9.02764495562281E-2</v>
      </c>
    </row>
    <row r="12" spans="2:8" x14ac:dyDescent="0.3">
      <c r="B12" s="7" t="s">
        <v>9</v>
      </c>
      <c r="C12" s="8">
        <v>4036469.18</v>
      </c>
      <c r="D12" s="9">
        <v>7471763.3600000003</v>
      </c>
      <c r="E12" s="8">
        <v>25944172.039999999</v>
      </c>
      <c r="F12" s="8">
        <v>28133809.080000006</v>
      </c>
      <c r="G12" s="8">
        <v>-2189637.0400000066</v>
      </c>
      <c r="H12" s="10">
        <v>-8.4398031150274722E-2</v>
      </c>
    </row>
    <row r="13" spans="2:8" x14ac:dyDescent="0.3">
      <c r="B13" s="7" t="s">
        <v>13</v>
      </c>
      <c r="C13" s="8">
        <v>2563110.11</v>
      </c>
      <c r="D13" s="9">
        <v>4685895.05</v>
      </c>
      <c r="E13" s="8">
        <v>12006271.039999999</v>
      </c>
      <c r="F13" s="8">
        <v>13533640.039999999</v>
      </c>
      <c r="G13" s="8">
        <v>-1527369</v>
      </c>
      <c r="H13" s="10">
        <v>-0.12721426951893966</v>
      </c>
    </row>
    <row r="14" spans="2:8" x14ac:dyDescent="0.3">
      <c r="B14" s="7" t="s">
        <v>19</v>
      </c>
      <c r="C14" s="8">
        <v>30818546.120000001</v>
      </c>
      <c r="D14" s="9">
        <v>49770031.729999997</v>
      </c>
      <c r="E14" s="8">
        <v>161262512.18000001</v>
      </c>
      <c r="F14" s="8">
        <v>170814108.99999997</v>
      </c>
      <c r="G14" s="8">
        <v>-9551596.819999963</v>
      </c>
      <c r="H14" s="10">
        <v>-5.9230113005672033E-2</v>
      </c>
    </row>
    <row r="15" spans="2:8" x14ac:dyDescent="0.3">
      <c r="B15" s="7" t="s">
        <v>3</v>
      </c>
      <c r="C15" s="8">
        <v>2524401.4900000002</v>
      </c>
      <c r="D15" s="9">
        <v>6206743.5</v>
      </c>
      <c r="E15" s="8">
        <v>18414576.809999999</v>
      </c>
      <c r="F15" s="8">
        <v>20796416.289999995</v>
      </c>
      <c r="G15" s="8">
        <v>-2381839.4799999967</v>
      </c>
      <c r="H15" s="10">
        <v>-0.12934532813735602</v>
      </c>
    </row>
    <row r="16" spans="2:8" x14ac:dyDescent="0.3">
      <c r="B16" s="7" t="s">
        <v>17</v>
      </c>
      <c r="C16" s="8">
        <v>2904063.69</v>
      </c>
      <c r="D16" s="9">
        <v>4463460.7300000004</v>
      </c>
      <c r="E16" s="8">
        <v>11717810.460000001</v>
      </c>
      <c r="F16" s="8">
        <v>12767353.779999999</v>
      </c>
      <c r="G16" s="8">
        <v>-1049543.3199999984</v>
      </c>
      <c r="H16" s="10">
        <v>-8.9568211022249142E-2</v>
      </c>
    </row>
    <row r="17" spans="2:8" x14ac:dyDescent="0.3">
      <c r="B17" s="7" t="s">
        <v>6</v>
      </c>
      <c r="C17" s="8"/>
      <c r="D17" s="9">
        <v>1881281.6</v>
      </c>
      <c r="E17" s="8">
        <v>7922197.0099999998</v>
      </c>
      <c r="F17" s="8">
        <v>8248982.8700000001</v>
      </c>
      <c r="G17" s="8">
        <v>-326785.86000000034</v>
      </c>
      <c r="H17" s="10">
        <v>-4.1249398315581692E-2</v>
      </c>
    </row>
    <row r="18" spans="2:8" x14ac:dyDescent="0.3">
      <c r="B18" s="7" t="s">
        <v>16</v>
      </c>
      <c r="C18" s="8">
        <v>225342.85</v>
      </c>
      <c r="D18" s="9">
        <v>3356013.39</v>
      </c>
      <c r="E18" s="8">
        <v>7984235.1399999997</v>
      </c>
      <c r="F18" s="8">
        <v>8640172.7899999991</v>
      </c>
      <c r="G18" s="8">
        <v>-655937.64999999944</v>
      </c>
      <c r="H18" s="10">
        <v>-8.2154099735093661E-2</v>
      </c>
    </row>
    <row r="19" spans="2:8" x14ac:dyDescent="0.3">
      <c r="B19" s="7" t="s">
        <v>12</v>
      </c>
      <c r="C19" s="8"/>
      <c r="D19" s="9">
        <v>1985436.8</v>
      </c>
      <c r="E19" s="8">
        <v>11402159.76</v>
      </c>
      <c r="F19" s="8">
        <v>12804468.33</v>
      </c>
      <c r="G19" s="8">
        <v>-1402308.5700000003</v>
      </c>
      <c r="H19" s="10">
        <v>-0.1229862236204977</v>
      </c>
    </row>
    <row r="20" spans="2:8" x14ac:dyDescent="0.3">
      <c r="B20" s="7" t="s">
        <v>8</v>
      </c>
      <c r="C20" s="8"/>
      <c r="D20" s="9">
        <v>2478582.35</v>
      </c>
      <c r="E20" s="8">
        <v>13677506.75</v>
      </c>
      <c r="F20" s="8">
        <v>15113149.510000002</v>
      </c>
      <c r="G20" s="8">
        <v>-1435642.7600000016</v>
      </c>
      <c r="H20" s="10">
        <v>-0.1049637763841719</v>
      </c>
    </row>
    <row r="21" spans="2:8" x14ac:dyDescent="0.3">
      <c r="B21" s="7" t="s">
        <v>23</v>
      </c>
      <c r="C21" s="8">
        <v>624511.51</v>
      </c>
      <c r="D21" s="9">
        <v>4694011.05</v>
      </c>
      <c r="E21" s="8">
        <v>5656740.3200000003</v>
      </c>
      <c r="F21" s="8">
        <v>6180859.3499999996</v>
      </c>
      <c r="G21" s="8">
        <v>-524119.02999999933</v>
      </c>
      <c r="H21" s="10">
        <v>-9.2653896122281129E-2</v>
      </c>
    </row>
    <row r="22" spans="2:8" x14ac:dyDescent="0.3">
      <c r="B22" s="7" t="s">
        <v>15</v>
      </c>
      <c r="C22" s="8">
        <v>5694417.1100000003</v>
      </c>
      <c r="D22" s="9">
        <v>13365181.73</v>
      </c>
      <c r="E22" s="8">
        <v>31857231.300000001</v>
      </c>
      <c r="F22" s="8">
        <v>34354372.210000001</v>
      </c>
      <c r="G22" s="8">
        <v>-2497140.91</v>
      </c>
      <c r="H22" s="10">
        <v>-7.8385371487069561E-2</v>
      </c>
    </row>
    <row r="23" spans="2:8" x14ac:dyDescent="0.3">
      <c r="B23" s="7" t="s">
        <v>10</v>
      </c>
      <c r="C23" s="8">
        <v>408770.79</v>
      </c>
      <c r="D23" s="9">
        <v>2792885.74</v>
      </c>
      <c r="E23" s="8">
        <v>5189452.4400000004</v>
      </c>
      <c r="F23" s="8">
        <v>6130190.6899999995</v>
      </c>
      <c r="G23" s="8">
        <v>-940738.24999999907</v>
      </c>
      <c r="H23" s="10">
        <v>-0.1812789038683239</v>
      </c>
    </row>
    <row r="24" spans="2:8" x14ac:dyDescent="0.3">
      <c r="B24" s="7" t="s">
        <v>24</v>
      </c>
      <c r="C24" s="8">
        <v>747761.23</v>
      </c>
      <c r="D24" s="9">
        <v>3586722.7</v>
      </c>
      <c r="E24" s="8">
        <v>11829546.960000001</v>
      </c>
      <c r="F24" s="8">
        <v>12337301.52</v>
      </c>
      <c r="G24" s="8">
        <v>-507754.55999999866</v>
      </c>
      <c r="H24" s="10">
        <v>-4.2922570214810545E-2</v>
      </c>
    </row>
    <row r="25" spans="2:8" x14ac:dyDescent="0.3">
      <c r="B25" s="7" t="s">
        <v>20</v>
      </c>
      <c r="C25" s="8">
        <v>12804937.970000001</v>
      </c>
      <c r="D25" s="9">
        <v>17283549.059999999</v>
      </c>
      <c r="E25" s="8">
        <v>48965337.950000003</v>
      </c>
      <c r="F25" s="8">
        <v>53326653</v>
      </c>
      <c r="G25" s="8">
        <v>-4361315.049999997</v>
      </c>
      <c r="H25" s="10">
        <v>-8.9069436311324315E-2</v>
      </c>
    </row>
    <row r="26" spans="2:8" x14ac:dyDescent="0.3">
      <c r="B26" s="7" t="s">
        <v>25</v>
      </c>
      <c r="C26" s="8"/>
      <c r="D26" s="9">
        <v>1773783.69</v>
      </c>
      <c r="E26" s="8">
        <v>12618989.83</v>
      </c>
      <c r="F26" s="8">
        <v>14404167.9</v>
      </c>
      <c r="G26" s="8">
        <v>-1785178.0700000003</v>
      </c>
      <c r="H26" s="10">
        <v>-0.14146758924838601</v>
      </c>
    </row>
    <row r="27" spans="2:8" x14ac:dyDescent="0.3">
      <c r="B27" s="7" t="s">
        <v>22</v>
      </c>
      <c r="C27" s="8">
        <v>53347.12</v>
      </c>
      <c r="D27" s="9">
        <v>226086.88</v>
      </c>
      <c r="E27" s="8">
        <v>1767821.3</v>
      </c>
      <c r="F27" s="8">
        <v>1964258.0400000003</v>
      </c>
      <c r="G27" s="8">
        <v>-196436.74000000022</v>
      </c>
      <c r="H27" s="10">
        <v>-0.11111798460624964</v>
      </c>
    </row>
    <row r="28" spans="2:8" x14ac:dyDescent="0.3">
      <c r="B28" s="7" t="s">
        <v>27</v>
      </c>
      <c r="C28" s="8">
        <v>1998158.57</v>
      </c>
      <c r="D28" s="9">
        <v>8078947.71</v>
      </c>
      <c r="E28" s="8">
        <v>34152244.240000002</v>
      </c>
      <c r="F28" s="8">
        <v>37131732.780000001</v>
      </c>
      <c r="G28" s="8">
        <v>-2979488.5399999991</v>
      </c>
      <c r="H28" s="10">
        <v>-8.7241368943782149E-2</v>
      </c>
    </row>
    <row r="29" spans="2:8" x14ac:dyDescent="0.3">
      <c r="B29" s="7" t="s">
        <v>4</v>
      </c>
      <c r="C29" s="8">
        <v>11527649.91</v>
      </c>
      <c r="D29" s="9">
        <v>31921130.43</v>
      </c>
      <c r="E29" s="8">
        <v>87780946.540000007</v>
      </c>
      <c r="F29" s="8">
        <v>98016133.189999998</v>
      </c>
      <c r="G29" s="8">
        <v>-10235186.649999991</v>
      </c>
      <c r="H29" s="10">
        <v>-0.11659918300534641</v>
      </c>
    </row>
    <row r="30" spans="2:8" x14ac:dyDescent="0.3">
      <c r="B30" s="24" t="s">
        <v>109</v>
      </c>
      <c r="C30" s="25">
        <v>87478258.349999994</v>
      </c>
      <c r="D30" s="26">
        <v>196690953.08000001</v>
      </c>
      <c r="E30" s="25">
        <v>598877095.26999998</v>
      </c>
      <c r="F30" s="25">
        <v>653821569.20999992</v>
      </c>
      <c r="G30" s="25">
        <v>-54944473.939999938</v>
      </c>
      <c r="H30" s="27">
        <v>-9.1745826270461336E-2</v>
      </c>
    </row>
  </sheetData>
  <conditionalFormatting sqref="H1:H1048576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{4209CDD6-A7DD-49EA-98B6-2AA53FC516A2}</x14:id>
        </ext>
      </extLst>
    </cfRule>
  </conditionalFormatting>
  <conditionalFormatting pivot="1" sqref="G7:G29">
    <cfRule type="colorScale" priority="1">
      <colorScale>
        <cfvo type="min"/>
        <cfvo type="percentile" val="50"/>
        <cfvo type="max"/>
        <color rgb="FFEAB200"/>
        <color rgb="FFFFEB84"/>
        <color theme="0"/>
      </colorScale>
    </cfRule>
  </conditionalFormatting>
  <pageMargins left="0.7" right="0.7" top="0.75" bottom="0.75" header="0.3" footer="0.3"/>
  <pageSetup paperSize="8" orientation="portrait" r:id="rId2"/>
  <headerFooter>
    <oddHeader>&amp;L&amp;"-,Bold"&amp;20&amp;K05-023AtliQ Hardware&amp;R&amp;G</oddHeader>
    <oddFooter xml:space="preserve">&amp;R
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209CDD6-A7DD-49EA-98B6-2AA53FC516A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H1:H1048576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2A6940-22E7-4265-83D7-2F8CF64997CD}">
  <dimension ref="B2:E17"/>
  <sheetViews>
    <sheetView showGridLines="0" tabSelected="1" view="pageLayout" zoomScale="78" zoomScaleNormal="100" zoomScalePageLayoutView="78" workbookViewId="0">
      <selection activeCell="G12" sqref="G12"/>
    </sheetView>
  </sheetViews>
  <sheetFormatPr defaultRowHeight="14.4" x14ac:dyDescent="0.3"/>
  <cols>
    <col min="2" max="2" width="37.88671875" bestFit="1" customWidth="1"/>
    <col min="3" max="3" width="6.33203125" bestFit="1" customWidth="1"/>
    <col min="4" max="4" width="8" bestFit="1" customWidth="1"/>
    <col min="5" max="5" width="23.6640625" bestFit="1" customWidth="1"/>
    <col min="6" max="6" width="8.88671875" bestFit="1" customWidth="1"/>
  </cols>
  <sheetData>
    <row r="2" spans="2:5" x14ac:dyDescent="0.3">
      <c r="B2" s="5" t="s">
        <v>1</v>
      </c>
      <c r="C2" s="6" t="s" vm="2">
        <v>110</v>
      </c>
      <c r="E2" s="16" t="s">
        <v>122</v>
      </c>
    </row>
    <row r="3" spans="2:5" x14ac:dyDescent="0.3">
      <c r="B3" s="5" t="s">
        <v>92</v>
      </c>
      <c r="C3" s="6" t="s" vm="1">
        <v>110</v>
      </c>
      <c r="E3" s="16" t="s">
        <v>121</v>
      </c>
    </row>
    <row r="4" spans="2:5" x14ac:dyDescent="0.3">
      <c r="B4" s="22" t="s">
        <v>0</v>
      </c>
      <c r="C4" s="6" t="s" vm="4">
        <v>110</v>
      </c>
    </row>
    <row r="6" spans="2:5" x14ac:dyDescent="0.3">
      <c r="B6" s="28" t="s">
        <v>114</v>
      </c>
      <c r="C6" s="23" t="s">
        <v>106</v>
      </c>
      <c r="D6" s="23" t="s">
        <v>107</v>
      </c>
      <c r="E6" s="23" t="s">
        <v>113</v>
      </c>
    </row>
    <row r="7" spans="2:5" x14ac:dyDescent="0.3">
      <c r="B7" s="7" t="s">
        <v>97</v>
      </c>
      <c r="C7" s="35">
        <v>3017651.26</v>
      </c>
      <c r="D7" s="18">
        <v>19350888.969999999</v>
      </c>
      <c r="E7" s="10">
        <v>6.4125663646103357</v>
      </c>
    </row>
    <row r="8" spans="2:5" x14ac:dyDescent="0.3">
      <c r="B8" s="7" t="s">
        <v>98</v>
      </c>
      <c r="C8" s="34">
        <v>780509.95</v>
      </c>
      <c r="D8" s="15">
        <v>4379743.4400000004</v>
      </c>
      <c r="E8" s="10">
        <v>5.6113870681597344</v>
      </c>
    </row>
    <row r="9" spans="2:5" x14ac:dyDescent="0.3">
      <c r="B9" s="7" t="s">
        <v>96</v>
      </c>
      <c r="C9" s="34">
        <v>670943.94999999995</v>
      </c>
      <c r="D9" s="15">
        <v>5159507.3099999996</v>
      </c>
      <c r="E9" s="10">
        <v>7.6899229958031512</v>
      </c>
    </row>
    <row r="10" spans="2:5" x14ac:dyDescent="0.3">
      <c r="B10" s="7" t="s">
        <v>103</v>
      </c>
      <c r="C10" s="34">
        <v>48711.25</v>
      </c>
      <c r="D10" s="15">
        <v>837583.23</v>
      </c>
      <c r="E10" s="10">
        <v>17.194862172496087</v>
      </c>
    </row>
    <row r="11" spans="2:5" x14ac:dyDescent="0.3">
      <c r="B11" s="7" t="s">
        <v>102</v>
      </c>
      <c r="C11" s="34">
        <v>52983.41</v>
      </c>
      <c r="D11" s="15">
        <v>937207.26</v>
      </c>
      <c r="E11" s="10">
        <v>17.688692743634281</v>
      </c>
    </row>
    <row r="12" spans="2:5" x14ac:dyDescent="0.3">
      <c r="B12" s="7" t="s">
        <v>101</v>
      </c>
      <c r="C12" s="34">
        <v>68492.95</v>
      </c>
      <c r="D12" s="15">
        <v>1227566.43</v>
      </c>
      <c r="E12" s="10">
        <v>17.922522390990604</v>
      </c>
    </row>
    <row r="13" spans="2:5" x14ac:dyDescent="0.3">
      <c r="B13" s="7" t="s">
        <v>100</v>
      </c>
      <c r="C13" s="34">
        <v>25111.06</v>
      </c>
      <c r="D13" s="15">
        <v>1437236.73</v>
      </c>
      <c r="E13" s="10">
        <v>57.235207514139184</v>
      </c>
    </row>
    <row r="14" spans="2:5" x14ac:dyDescent="0.3">
      <c r="B14" s="7" t="s">
        <v>95</v>
      </c>
      <c r="C14" s="34">
        <v>647812.53</v>
      </c>
      <c r="D14" s="15">
        <v>3806948.89</v>
      </c>
      <c r="E14" s="10">
        <v>5.8766212657232799</v>
      </c>
    </row>
    <row r="15" spans="2:5" x14ac:dyDescent="0.3">
      <c r="B15" s="7" t="s">
        <v>94</v>
      </c>
      <c r="C15" s="34">
        <v>432975.45</v>
      </c>
      <c r="D15" s="15">
        <v>11211859.029999999</v>
      </c>
      <c r="E15" s="10">
        <v>25.89490704380583</v>
      </c>
    </row>
    <row r="16" spans="2:5" x14ac:dyDescent="0.3">
      <c r="B16" s="7" t="s">
        <v>99</v>
      </c>
      <c r="C16" s="34">
        <v>688701.91</v>
      </c>
      <c r="D16" s="15">
        <v>3640101.9</v>
      </c>
      <c r="E16" s="10">
        <v>5.2854534699925537</v>
      </c>
    </row>
    <row r="17" spans="2:5" x14ac:dyDescent="0.3">
      <c r="B17" s="24" t="s">
        <v>109</v>
      </c>
      <c r="C17" s="36">
        <v>6433893.7199999997</v>
      </c>
      <c r="D17" s="33">
        <v>51988643.189999998</v>
      </c>
      <c r="E17" s="32">
        <v>8.0804323870615633</v>
      </c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{67C49B1C-7925-48F3-BB51-DD2211FD56AF}</x14:id>
        </ext>
      </extLst>
    </cfRule>
  </conditionalFormatting>
  <conditionalFormatting pivot="1" sqref="C7:D16">
    <cfRule type="colorScale" priority="3">
      <colorScale>
        <cfvo type="min"/>
        <cfvo type="percentile" val="50"/>
        <cfvo type="max"/>
        <color theme="0"/>
        <color rgb="FFFFEB84"/>
        <color theme="5"/>
      </colorScale>
    </cfRule>
  </conditionalFormatting>
  <conditionalFormatting pivot="1" sqref="E7:E16">
    <cfRule type="dataBar" priority="1">
      <dataBar>
        <cfvo type="min"/>
        <cfvo type="max"/>
        <color theme="5"/>
      </dataBar>
      <extLst>
        <ext xmlns:x14="http://schemas.microsoft.com/office/spreadsheetml/2009/9/main" uri="{B025F937-C7B1-47D3-B67F-A62EFF666E3E}">
          <x14:id>{FDFB7D91-B23A-4EEF-B4F0-C71FD8224838}</x14:id>
        </ext>
      </extLst>
    </cfRule>
  </conditionalFormatting>
  <pageMargins left="0.7" right="0.7" top="0.75" bottom="0.75" header="0.3" footer="0.3"/>
  <pageSetup paperSize="8" orientation="portrait" r:id="rId2"/>
  <headerFooter>
    <oddHeader>&amp;L&amp;"-,Bold"&amp;20&amp;K05-023AtliQ Hardware&amp;R&amp;G</oddHeader>
    <oddFooter xml:space="preserve">&amp;R
</oddFoot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7C49B1C-7925-48F3-BB51-DD2211FD56A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FDFB7D91-B23A-4EEF-B4F0-C71FD8224838}">
            <x14:dataBar minLength="0" maxLength="100" border="1">
              <x14:cfvo type="autoMin"/>
              <x14:cfvo type="autoMax"/>
              <x14:borderColor rgb="FFEAB200"/>
              <x14:negativeFill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s _ f 5 6 d b 2 d 3 - 6 1 c e - 4 a 5 3 - a 7 7 5 - 1 9 9 2 0 1 6 0 c 8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c 5 5 a 5 a 3 b - 4 f 6 5 - 4 3 d 2 - 9 a c 8 - 2 7 8 7 9 f b 0 d 5 2 2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c 5 5 a 5 a 3 b - 4 f 6 5 - 4 3 d 2 - 9 a c 8 - 2 7 8 7 9 f b 0 d 5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 n e w _ D a t e _ m o d i f i e d < / s t r i n g > < / k e y > < v a l u e > < i n t > 2 0 7 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9 b 0 6 b e c 1 - 2 3 1 a - 4 0 3 0 - 8 5 d 5 - 6 2 b 2 a 6 5 f d 4 d 0 "   x m l n s = " h t t p : / / s c h e m a s . m i c r o s o f t . c o m / D a t a M a s h u p " > A A A A A D k I A A B Q S w M E F A A C A A g A v L M 1 W k x 1 k J K l A A A A 9 g A A A B I A H A B D b 2 5 m a W c v U G F j a 2 F n Z S 5 4 b W w g o h g A K K A U A A A A A A A A A A A A A A A A A A A A A A A A A A A A h Y 9 L D o I w G I S v Q r q n D 0 h 8 k J + y c C u J C d G 4 b W q F R i i G F s v d X H g k r y B G U X c u 5 5 t v M X O / 3 i A b m j q 4 q M 7 q 1 q S I Y Y o C Z W R 7 0 K Z M U e + O 4 Q J l H D Z C n k S p g l E 2 N h n s I U W V c + e E E O 8 9 9 j F u u 5 J E l D K y z 9 e F r F Q j 0 E f W / + V Q G + u E k Q p x 2 L 3 G 8 A i z e I n Z f I Y p k A l C r s 1 X i M a 9 z / Y H w q q v X d 8 p r k y 4 L Y B M E c j 7 A 3 8 A U E s D B B Q A A g A I A L y z N V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8 s z V a b i k w 1 z I F A A D w G g A A E w A c A E Z v c m 1 1 b G F z L 1 N l Y 3 R p b 2 4 x L m 0 g o h g A K K A U A A A A A A A A A A A A A A A A A A A A A A A A A A A A 5 V l t T + M 4 E P 6 O x H + w j H R q p S i 3 K S / a u 1 U / 9 F r Q I d 1 1 g b I r r V p U m c S 0 u U t i z n Y K v a r / f c d 5 I c 6 L o e 0 C 0 u n 4 U J K x P T O P Z + b x u B X U l T 6 L 0 C j 9 7 3 z a 3 9 v f E 3 P C q Y d G J K A C d V F A 5 f 4 e g r 8 R i 7 l L Q X L G A o 9 y + 8 y H C S 3 c / 3 X y R V A u J l d s 7 s v J g D 1 E A S O e m K Q K L j j 7 C 7 S n b 7 i 9 v + d H u j r d o u e H 0 3 4 s J A t B X a P l R I m V C g + 2 s j y Z K u 1 u p h 2 5 Y o G V v k T x a n y A U 0 z o g s g 5 7 m 6 n G V t D E t I u 1 g 3 Y y s D N e t x n k a S R v H n y + T y 8 Z 1 w C 2 P 7 o q / K g L x b 2 g L l x C L N a P w z J G g 9 o 4 I e + p L y L L W y h P g v i M B L d Y w u d R i 7 z / G j W d T r H H Q t d x k z S k V w G t F s 8 2 k M W 0 Z v 2 k 7 d g L 2 T K 2 9 8 p g e 0 R y u N r c g s T s 5 F M 3 q o A s 9 A 4 m 9 A L g p F L A s J F V / J Y 1 9 2 f k 2 g G 8 6 + X 9 7 T Q e 8 1 J J O 4 Y D 1 P P 1 a D S X n P E W q 1 w D n 0 K w C j Y P I / k y Z G t l q w t V A z D i A Q Z k v R R J g M h 4 X 9 T W R P f B 0 Q q y 7 U B F z y N a F C S r w s g V x R W u u D b V x L E G p R M n k h b F b w W 7 s n A / w d R N J K M 5 + + X x X u 2 m O d a r s G o p W H S 7 I / S f b 9 i D 1 p 8 l L B V 8 0 3 f N Y D z m a s 6 7 g m X R i o z z K A c I y r d O I A I J I A 4 f X S D W P i L A p Y m e R l Y Q R F 1 N 6 p 0 k Y b y T b g i U / 1 W T J G q f z + e 0 O A Y W e J w N 5 b Y q p L L P A H 5 m A 4 7 t a p L 5 R 2 D / P B 1 q z E i E X w O 1 a c h Q X O z 6 5 3 Y s V q H W / K j s x t B G o h O x L f T f y G E t Q F O Z 9 A F b L a z Z k o o O 7 7 J 3 j 4 5 Z L T W M V q r e p V Z w s P e D 5 g 7 3 N B c Z x N z 2 a 4 + R 2 y H N W K 7 5 8 y L 3 b d h t l z 3 W 1 F b p v / 9 u E 0 H Z C S 3 k / 8 q u R X y I 4 P 8 2 C A / M Z X y F s x V J s r 3 4 a 0 s n n l f V 4 b m + Q t f V G k q o T U 6 U x l U b 9 + I p D P G l / W G L z V T k y 8 I 9 0 l F U b l 6 y x j 1 2 r 0 j 4 L d Q q T k N I e / n w f L V S 7 j B x F t U c t 3 M + x S 0 A d 7 / 6 2 r j Q c 7 m + a e e p R 9 S P W e b S + O F C 9 G l X N a F E c 1 3 m 4 Q s L r I + i s N b y n X S 6 J P A j e G O B K 7 2 b g V g k L T a Z F U g 1 v l j l X s x T N T b o K j k 0 X p X H j E 7 1 7 S d 6 w 2 v T 5 V W p t C U 3 p w G t O n q 1 P M 8 l S t J L A q N I E 0 9 r l 6 a E I T g Y T o A v Z D v n n / n U w + E l L h z p I T 2 N V N 9 R G u s X m 4 s v I Q / 3 E Y / I f w z h k 8 1 Z l 8 Q b y Q J e J y 8 n U F C t Z K l A 7 L M 1 r X b V s f C H z Z d + K c q v O p S v V k K 2 U J h T K O s N 0 t q o A h + a S u s V Q P S 5 k A 4 D R f Z s s l a L B p v s b p 9 5 8 V Y O J s H w 9 s x G N 7 u w f A M w d B z t P N i n Z R 3 R O 1 i E 2 C 9 U E z n X q f W s 6 o F j a f d K q v 2 B N O B m t b q f H A + W r 9 Y T r t t 2 0 2 j H c f 6 q E b X B U 4 W L W g S K 8 l S j A V Y t f Q P X 8 h W a t J C o / v A l 3 B U 2 M n D b 8 s h k 3 P I j V b b A m I L g v z z 9 F F y k t C E s E 8 5 Z 3 x H D m / w r a H 7 q z L P F Y 3 g p G 0 s I z X w D I c W i r E K H d a 1 n k c i d S V J J s T u U J J A z d l f d Q E U V p b p 2 Z 8 M f b 4 r s Y O G z Y j M M U M z e a t Q 1 j z B 6 U M j 2 m + U 8 I 0 w J r u W z N a h K U F r n O h X m I o j a d c D q e y Y g p P Z b G z I X z 4 z K k c R w j m r a i B g f o J A 5 E i s o 7 Y x K B 1 z U C q 0 v S p s 4 b N v q B 6 E 7 S i o 5 o e y M H j m h N 6 A x c s e K D 9 9 A b 3 Z 1 B D n H A X w q U 5 v Z U M 6 v U V i C s k 4 o 1 J M F T c 1 s l y p 6 1 U / j t h Z o 7 z l j y S T i r G k 7 W 6 / 9 p d 2 G / e / O a W + R 9 t r + M K q 1 r 4 l j W u + S 7 W O 1 X R i 4 U / f A V B L A Q I t A B Q A A g A I A L y z N V p M d Z C S p Q A A A P Y A A A A S A A A A A A A A A A A A A A A A A A A A A A B D b 2 5 m a W c v U G F j a 2 F n Z S 5 4 b W x Q S w E C L Q A U A A I A C A C 8 s z V a D 8 r p q 6 Q A A A D p A A A A E w A A A A A A A A A A A A A A A A D x A A A A W 0 N v b n R l b n R f V H l w Z X N d L n h t b F B L A Q I t A B Q A A g A I A L y z N V p u K T D X M g U A A P A a A A A T A A A A A A A A A A A A A A A A A O I B A A B G b 3 J t d W x h c y 9 T Z W N 0 a W 9 u M S 5 t U E s F B g A A A A A D A A M A w g A A A G E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Z d A A A A A A A A N F 0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U 1 Y W I 4 N m Q t Y z d m Z i 0 0 Y T E 1 L W E y Y m I t Z D F i Y W Q 3 M T k z Z D B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E t M j B U M T c 6 M D E 6 N T E u O D g y M D Q w N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m I 4 Z W M x N D E t Z j Q y Z S 0 0 Z T B m L T k 2 Y T g t Y m I 1 O T E 1 M m M x M j g 4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F 9 Q Z X J m b 2 1 h b m N l I V B p d m 9 0 V G F i b G U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w V D E 4 O j E 0 O j I x L j k x M j g 0 N z B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z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z L n t y Z W d p b 2 4 s M n 0 m c X V v d D t d L C Z x d W 9 0 O 1 J l b G F 0 a W 9 u c 2 h p c E l u Z m 8 m c X V v d D s 6 W 1 1 9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J v a G l 0 J T V D R G 9 3 b m x v Y W R z J T V D U 2 F s Z X M l M j B Q c m 9 q Z W N 0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R h Z T Q 1 Y 2 Z i L W U 5 N D c t N D k w Z C 0 4 Z G I x L T I z Y W Y 3 N j k x M j J j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R f U G V y Z m 9 t Y W 5 j Z S F Q a X Z v d F R h Y m x l M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1 L T A x L T I w V D E 3 O j A w O j U 4 L j E 5 N D g 5 N T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S b 2 h p d C U 1 Q 0 R v d 2 5 s b 2 F k c y U 1 Q 1 N h b G V z J T I w U H J v a m V j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N D c w M z g 2 Y j M t Z m V k Y i 0 0 N j g z L T k x O D Q t Z G U z N z Z i N G I x O D B i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F 9 Q Z X J m b 2 1 h b m N l I V B p d m 9 0 V G F i b G U z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0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R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R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U t M D E t M j B U M T g 6 M D g 6 M j E u N z Y x M T I z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c z w v S X R l b V B h d G g + P C 9 J d G V t T G 9 j Y X R p b 2 4 + P F N 0 Y W J s Z U V u d H J p Z X M + P E V u d H J 5 I F R 5 c G U 9 I l F 1 Z X J 5 S U Q i I F Z h b H V l P S J z Z D R k O T Y w M 2 E t N m Y 1 O S 0 0 M j J l L W E z N j g t M T F j M W Y z Y z J l Z m U x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F 9 Q Z X J m b 2 1 h b m N l I V B p d m 9 0 V G F i b G U z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D d X N 0 b 2 1 l c n M v Q 2 h h b m d l Z C B U e X B l L n t j d X N 0 b 2 1 l c l 9 j b 2 R l L D B 9 J n F 1 b 3 Q 7 L C Z x d W 9 0 O 1 N l Y 3 R p b 2 4 x L 2 R p b V 9 D d X N 0 b 2 1 l c n M v U m V w b G F j Z W Q g V m F s d W U x L n t j d X N 0 b 2 1 l c i w x f S Z x d W 9 0 O y w m c X V v d D t T Z W N 0 a W 9 u M S 9 k a W 1 f Q 3 V z d G 9 t Z X J z L 0 N o Y W 5 n Z W Q g V H l w Z S 5 7 b W F y a 2 V 0 L D J 9 J n F 1 b 3 Q 7 L C Z x d W 9 0 O 1 N l Y 3 R p b 2 4 x L 2 R p b V 9 D d X N 0 b 2 1 l c n M v Q 2 h h b m d l Z C B U e X B l L n t w b G F 0 Z m 9 y b S w z f S Z x d W 9 0 O y w m c X V v d D t T Z W N 0 a W 9 u M S 9 k a W 1 f Q 3 V z d G 9 t Z X J z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Q 3 V z d G 9 t Z X J z L 0 N o Y W 5 n Z W Q g V H l w Z S 5 7 Y 3 V z d G 9 t Z X J f Y 2 9 k Z S w w f S Z x d W 9 0 O y w m c X V v d D t T Z W N 0 a W 9 u M S 9 k a W 1 f Q 3 V z d G 9 t Z X J z L 1 J l c G x h Y 2 V k I F Z h b H V l M S 5 7 Y 3 V z d G 9 t Z X I s M X 0 m c X V v d D s s J n F 1 b 3 Q 7 U 2 V j d G l v b j E v Z G l t X 0 N 1 c 3 R v b W V y c y 9 D a G F u Z 2 V k I F R 5 c G U u e 2 1 h c m t l d C w y f S Z x d W 9 0 O y w m c X V v d D t T Z W N 0 a W 9 u M S 9 k a W 1 f Q 3 V z d G 9 t Z X J z L 0 N o Y W 5 n Z W Q g V H l w Z S 5 7 c G x h d G Z v c m 0 s M 3 0 m c X V v d D s s J n F 1 b 3 Q 7 U 2 V j d G l v b j E v Z G l t X 0 N 1 c 3 R v b W V y c y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1 L T A x L T I w V D E 3 O j A w O j E 2 L j Y z M z I 3 M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Q 3 V z d G 9 t Z X J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D d X N 0 b 2 1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c y 9 D J T N B J T V D V X N l c n M l N U N S b 2 h p d C U 1 Q 0 R v d 2 5 s b 2 F k c y U 1 Q 1 N h b G V z J T I w U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n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J z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1 J v a G l 0 J T V D R G 9 3 b m x v Y W R z J T V D U 2 F s Z X M l M j B Q c m 9 q Z W N 0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c y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c y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0 N W M 3 Y j Y 3 N S 1 h M D h i L T Q x M D c t O G J i N S 0 w O W Q y Y m E 4 O W N l O W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R f U G V y Z m 9 t Y W 5 j Z S F Q a X Z v d F R h Y m x l M y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I w V D E 4 O j E 0 O j M z L j c 1 N z A 2 M D V a I i A v P j x F b n R y e S B U e X B l P S J G a W x s Q 2 9 s d W 1 u V H l w Z X M i I F Z h b H V l P S J z Q 1 F r R 0 F B Q T 0 i I C 8 + P E V u d H J 5 I F R 5 c G U 9 I k Z p b G x D b 2 x 1 b W 5 O Y W 1 l c y I g V m F s d W U 9 I n N b J n F 1 b 3 Q 7 R G F 0 Z S Z x d W 9 0 O y w m c X V v d D t N b 2 5 0 a C Z x d W 9 0 O y w m c X V v d D t Z Z W F y J n F 1 b 3 Q 7 L C Z x d W 9 0 O 0 Z Z I E 1 v b n R o J n F 1 b 3 Q 7 L C Z x d W 9 0 O 0 Z p c 2 N h b F 9 Z Z W F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M i 5 7 R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W W V h c i w y f S Z x d W 9 0 O y w m c X V v d D t T Z W N 0 a W 9 u M S 9 k a W 1 f Z G F 0 Z S 9 B Z G R l Z C B D d X N 0 b 2 0 u e 0 N 1 c 3 R v b S w z f S Z x d W 9 0 O y w m c X V v d D t T Z W N 0 a W 9 u M S 9 k a W 1 f Z G F 0 Z S 9 B Z G R l Z C B D d X N 0 b 2 0 x L n t G a X N j Y W x f W W V h c i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y L n t E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Q 3 V z d G 9 t L D N 9 J n F 1 b 3 Q 7 L C Z x d W 9 0 O 1 N l Y 3 R p b 2 4 x L 2 R p b V 9 k Y X R l L 0 F k Z G V k I E N 1 c 3 R v b T E u e 0 Z p c 2 N h b F 9 Z Z W F y L D R 9 J n F 1 b 3 Q 7 X S w m c X V v d D t S Z W x h d G l v b n N o a X B J b m Z v J n F 1 b 3 Q 7 O l t d f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T M 0 Z W Y 5 O T A t N T g 3 N S 0 0 Y z A 0 L T k 5 N 2 I t N W I z N j I y Z j J j M D c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U t M D E t M j F U M T Y 6 N T k 6 N T Y u M D A 0 O D g 3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a 1 l g v q q V N S q k D 0 t O 7 6 U O l A A A A A A I A A A A A A B B m A A A A A Q A A I A A A A O e Y V C v P + Z J h + v R P G 4 o 2 G 1 J m x G d O X 4 + 1 v z h x n j g J p D E N A A A A A A 6 A A A A A A g A A I A A A A K D N O h Z o v C U W f I U p n J K d n S N R P G v a A 9 L F h Z q S J D a c Y J H K U A A A A D l k q 7 l G t k W Z b C V m G h d O 6 u E a 8 E G / c 1 V b N G F N z G T N n 8 s P t k n J E 1 H q e N q r j M l z U c n b r h 4 W S H S L u b / o G O S g X n R u + h x W r U O v P K H j w X P r D 4 9 p s / 2 X Q A A A A C F G N y K Z e H E f G t q X s Q 5 6 / q l M t r H c D R K Y e T T E K 0 m P s 4 X E L x J 8 S f 1 r 1 z e o r J z l s + P p v P j N X K k R M 8 J R C v 9 e 1 m H k m A Q =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1 5 0 4 9 6 1 3 - a 3 b 0 - 4 9 c 4 - a 3 4 d - 0 3 e c c f b 6 4 f 8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s _ f 5 6 d b 2 d 3 - 6 1 c e - 4 a 5 3 - a 7 7 5 - 1 9 9 2 0 1 6 0 c 8 f 3 , d i m _ m a r k e t _ b 1 f 7 a 6 6 6 - 8 5 c 4 - 4 0 a b - 8 4 4 f - 0 b 7 6 c 8 1 4 4 d b 7 , d i m _ p r o d u c t _ 3 f 7 5 a 4 1 3 - 7 f f 9 - 4 3 1 c - 8 7 a 4 - 1 4 d e b 2 9 f 3 6 4 2 , f a c t _ s a l e s _ m o n t h l y _ c 5 5 a 5 a 3 b - 4 f 6 5 - 4 3 d 2 - 9 a c 8 - 2 7 8 7 9 f b 0 d 5 2 2 , d i m _ d a t e _ b 9 f f 3 6 e 6 - e 9 2 f - 4 9 f 6 - a e 5 e - a b 8 9 e 1 6 2 3 8 1 f , n s _ t a r g e t s _ 2 0 2 1 _ 1 5 0 4 9 6 1 3 - a 3 b 0 - 4 9 c 4 - a 3 4 d - 0 3 e c c f b 6 4 f 8 3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 M e a s u r e s \ n e t _ s a l e _ 1 9 < / K e y > < / D i a g r a m O b j e c t K e y > < D i a g r a m O b j e c t K e y > < K e y > M e a s u r e s \ n e t _ s a l e _ 1 9 \ T a g I n f o \ F o r m u l a < / K e y > < / D i a g r a m O b j e c t K e y > < D i a g r a m O b j e c t K e y > < K e y > M e a s u r e s \ n e t _ s a l e _ 1 9 \ T a g I n f o \ V a l u e < / K e y > < / D i a g r a m O b j e c t K e y > < D i a g r a m O b j e c t K e y > < K e y > M e a s u r e s \ n e t s a l e _ 2 0 < / K e y > < / D i a g r a m O b j e c t K e y > < D i a g r a m O b j e c t K e y > < K e y > M e a s u r e s \ n e t s a l e _ 2 0 \ T a g I n f o \ F o r m u l a < / K e y > < / D i a g r a m O b j e c t K e y > < D i a g r a m O b j e c t K e y > < K e y > M e a s u r e s \ n e t s a l e _ 2 0 \ T a g I n f o \ V a l u e < / K e y > < / D i a g r a m O b j e c t K e y > < D i a g r a m O b j e c t K e y > < K e y > M e a s u r e s \ n e t s a l e _ 2 1 < / K e y > < / D i a g r a m O b j e c t K e y > < D i a g r a m O b j e c t K e y > < K e y > M e a s u r e s \ n e t s a l e _ 2 1 \ T a g I n f o \ F o r m u l a < / K e y > < / D i a g r a m O b j e c t K e y > < D i a g r a m O b j e c t K e y > < K e y > M e a s u r e s \ n e t s a l e _ 2 1 \ T a g I n f o \ V a l u e 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 T a g s \ T a b l e s \ & l t ; T a b l e s \ d i m _ C u s t o m e r s & g t ; 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 T a b l e s \ d i m _ C u s t o m e r s < / K e y > < / D i a g r a m O b j e c t K e y > < D i a g r a m O b j e c t K e y > < K e y > T a b l e s \ d i m _ C u s t o m e r s \ C o l u m n s \ c u s t o m e r _ c o d e < / K e y > < / D i a g r a m O b j e c t K e y > < D i a g r a m O b j e c t K e y > < K e y > T a b l e s \ d i m _ C u s t o m e r s \ C o l u m n s \ c u s t o m e r < / K e y > < / D i a g r a m O b j e c t K e y > < D i a g r a m O b j e c t K e y > < K e y > T a b l e s \ d i m _ C u s t o m e r s \ C o l u m n s \ m a r k e t < / K e y > < / D i a g r a m O b j e c t K e y > < D i a g r a m O b j e c t K e y > < K e y > T a b l e s \ d i m _ C u s t o m e r s \ C o l u m n s \ p l a t f o r m < / K e y > < / D i a g r a m O b j e c t K e y > < D i a g r a m O b j e c t K e y > < K e y > T a b l e s \ d i m _ C u s t o m e r s \ C o l u m n s \ c h a n n e l 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 T a b l e s \ d i m _ p r o d u c t \ M e a s u r e s \ C o u n t   o f   d i v i s i o n < / K e y > < / D i a g r a m O b j e c t K e y > < D i a g r a m O b j e c t K e y > < K e y > T a b l e s \ d i m _ p r o d u c t \ C o u n t   o f   d i v i s i o n \ A d d i t i o n a l   I n f o \ I m p l i c i t   M e a s u r e 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 T a b l e s \ f a c t _ s a l e s _ m o n t h l y \ M e a s u r e s \ n e t _ s a l e _ 1 9 < / K e y > < / D i a g r a m O b j e c t K e y > < D i a g r a m O b j e c t K e y > < K e y > T a b l e s \ f a c t _ s a l e s _ m o n t h l y \ M e a s u r e s \ n e t s a l e _ 2 0 < / K e y > < / D i a g r a m O b j e c t K e y > < D i a g r a m O b j e c t K e y > < K e y > T a b l e s \ f a c t _ s a l e s _ m o n t h l y \ M e a s u r e s \ n e t s a l e _ 2 1 < / K e y > < / D i a g r a m O b j e c t K e y > < D i a g r a m O b j e c t K e y > < K e y > T a b l e s \ f a c t _ s a l e s _ m o n t h l y \ M e a s u r e s \ 2 1 v s 2 0 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 R e l a t i o n s h i p s \ & l t ; T a b l e s \ d i m _ C u s t o m e r s \ C o l u m n s \ m a r k e t & g t ; - & l t ; T a b l e s \ d i m _ m a r k e t \ C o l u m n s \ m a r k e t & g t ; \ C r o s s F i l t e r 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 T a b l e s \ d i m _ C u s t o m e r s < / K e y > < / a : K e y > < a : V a l u e   i : t y p e = " D i a g r a m D i s p l a y N o d e V i e w S t a t e " > < H e i g h t > 2 0 1 . 2 < / H e i g h t > < I s E x p a n d e d > t r u e < / I s E x p a n d e d > < L a y e d O u t > t r u e < / L a y e d O u t > < L e f t > 6 8 . 4 0 0 0 0 0 0 0 0 0 0 0 0 6 3 < / L e f t > < T a b I n d e x > 2 < / T a b I n d e x > < T o p > 2 7 2 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 T a b l e s \ d i m _ C u s t o m e r s \ C o l u m n s \ c h a n n e l 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 1 7 0 . 3 0 3 8 1 0 5 6 7 6 6 5 9 5 < / L e f t > < T a b I n d e x > 5 < / T a b I n d e x > < T o p > 4 9 8 . 0 0 0 0 0 0 0 0 0 0 0 0 1 1 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 2 4 2 . 7 9 9 9 9 9 9 9 9 9 9 9 9 5 < / H e i g h t > < I s E x p a n d e d > t r u e < / I s E x p a n d e d > < L a y e d O u t > t r u e < / L a y e d O u t > < L e f t > 1 9 3 . 6 0 0 0 0 0 0 0 0 0 0 0 1 9 < / L e f t > < W i d t h > 1 8 6 . 3 9 9 9 9 9 9 9 9 9 9 9 8 6 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 T a b l e s \ d i m _ p r o d u c t \ M e a s u r e s \ C o u n t   o f  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 T a b l e s \ d i m _ p r o d u c t \ C o u n t   o f   d i v i s i o n \ A d d i t i o n a l 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 2 6 3 . 2 0 0 0 0 0 0 0 0 0 0 0 0 5 < / H e i g h t > < I s E x p a n d e d > t r u e < / I s E x p a n d e d > < L a y e d O u t > t r u e < / L a y e d O u t > < L e f t > 5 3 9 . 7 1 1 4 3 1 7 0 2 9 9 7 5 2 < / L e f t > < T a b I n d e x > 3 < / T a b I n d e x > < T o p > 2 4 6 . 3 9 9 9 9 9 9 9 9 9 9 9 9 8 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 8 1 4 . 4 0 0 0 0 0 0 0 0 0 0 0 0 9 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 8 7 6 . 0 0 0 0 0 0 0 0 0 0 0 0 2 3 < / L e f t > < T a b I n d e x > 4 < / T a b I n d e x > < T o p > 3 6 6 . 4 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 ( 2 8 4 . 4 , 3 8 2 . 6 ) .   E n d   p o i n t   2 :   ( 3 8 6 . 3 0 3 8 1 0 5 6 7 6 6 6 , 5 6 3 ) 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 2 8 4 . 4 0 0 0 0 0 0 0 0 0 0 0 0 9 < / b : _ x > < b : _ y > 3 8 2 . 6 < / b : _ y > < / b : P o i n t > < b : P o i n t > < b : _ x > 3 8 7 . 8 0 3 8 1 0 9 9 5 5 0 0 0 4 < / b : _ x > < b : _ y > 3 8 2 . 6 < / b : _ y > < / b : P o i n t > < b : P o i n t > < b : _ x > 3 8 9 . 8 0 3 8 1 0 9 9 5 5 0 0 0 4 < / b : _ x > < b : _ y > 3 8 4 . 6 < / b : _ y > < / b : P o i n t > < b : P o i n t > < b : _ x > 3 8 9 . 8 0 3 8 1 0 9 9 5 5 0 0 0 4 < / b : _ x > < b : _ y > 5 6 1 < / b : _ y > < / b : P o i n t > < b : P o i n t > < b : _ x > 3 8 7 . 8 0 3 8 1 0 9 9 5 5 0 0 0 4 < / b : _ x > < b : _ y > 5 6 3 < / b : _ y > < / b : P o i n t > < b : P o i n t > < b : _ x > 3 8 6 . 3 0 3 8 1 0 5 6 7 6 6 6 0 6 < / b : _ x > < b : _ y > 5 6 3 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 2 6 8 . 4 0 0 0 0 0 0 0 0 0 0 0 0 9 < / b : _ x > < b : _ y > 3 7 4 . 6 < / b : _ y > < / L a b e l L o c a t i o n > < L o c a t i o n   x m l n s : b = " h t t p : / / s c h e m a s . d a t a c o n t r a c t . o r g / 2 0 0 4 / 0 7 / S y s t e m . W i n d o w s " > < b : _ x > 2 6 8 . 4 0 0 0 0 0 0 0 0 0 0 0 0 9 < / b : _ x > < b : _ y > 3 8 2 . 6 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 3 7 0 . 3 0 3 8 1 0 5 6 7 6 6 6 0 6 < / b : _ x > < b : _ y > 5 5 5 < / b : _ y > < / L a b e l L o c a t i o n > < L o c a t i o n   x m l n s : b = " h t t p : / / s c h e m a s . d a t a c o n t r a c t . o r g / 2 0 0 4 / 0 7 / S y s t e m . W i n d o w s " > < b : _ x > 3 7 0 . 3 0 3 8 1 0 5 6 7 6 6 6 < / b : _ x > < b : _ y > 5 6 3 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 R e l a t i o n s h i p s \ & l t ; T a b l e s \ d i m _ C u s t o m e r s \ C o l u m n s \ m a r k e t & g t ; - & l t ; T a b l e s \ d i m _ m a r k e t \ C o l u m n s \ m a r k e t & g t ; \ C r o s s F i l t e r 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 2 8 4 . 4 0 0 0 0 0 0 0 0 0 0 0 0 9 < / b : _ x > < b : _ y > 3 8 2 . 6 < / b : _ y > < / b : P o i n t > < b : P o i n t > < b : _ x > 3 8 7 . 8 0 3 8 1 0 9 9 5 5 0 0 0 4 < / b : _ x > < b : _ y > 3 8 2 . 6 < / b : _ y > < / b : P o i n t > < b : P o i n t > < b : _ x > 3 8 9 . 8 0 3 8 1 0 9 9 5 5 0 0 0 4 < / b : _ x > < b : _ y > 3 8 4 . 6 < / b : _ y > < / b : P o i n t > < b : P o i n t > < b : _ x > 3 8 9 . 8 0 3 8 1 0 9 9 5 5 0 0 0 4 < / b : _ x > < b : _ y > 5 6 1 < / b : _ y > < / b : P o i n t > < b : P o i n t > < b : _ x > 3 8 7 . 8 0 3 8 1 0 9 9 5 5 0 0 0 4 < / b : _ x > < b : _ y > 5 6 3 < / b : _ y > < / b : P o i n t > < b : P o i n t > < b : _ x > 3 8 6 . 3 0 3 8 1 0 5 6 7 6 6 6 0 6 < / b : _ x > < b : _ y > 5 6 3 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 ( 6 2 9 . 7 1 1 4 3 2 , 2 3 0 . 4 ) .   E n d   p o i n t   2 :   ( 3 9 6 , 1 2 1 . 4 ) 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 6 2 9 . 7 1 1 4 3 2 < / b : _ x > < b : _ y > 2 3 0 . 3 9 9 9 9 9 9 9 9 9 9 9 9 8 < / b : _ y > < / b : P o i n t > < b : P o i n t > < b : _ x > 6 2 9 . 7 1 1 4 3 2 < / b : _ x > < b : _ y > 1 2 3 . 4 < / b : _ y > < / b : P o i n t > < b : P o i n t > < b : _ x > 6 2 7 . 7 1 1 4 3 2 < / b : _ x > < b : _ y > 1 2 1 . 4 < / b : _ y > < / b : P o i n t > < b : P o i n t > < b : _ x > 3 9 6 < / b : _ x > < b : _ y > 1 2 1 . 4 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 6 2 1 . 7 1 1 4 3 2 < / b : _ x > < b : _ y > 2 3 0 . 3 9 9 9 9 9 9 9 9 9 9 9 9 8 < / b : _ y > < / L a b e l L o c a t i o n > < L o c a t i o n   x m l n s : b = " h t t p : / / s c h e m a s . d a t a c o n t r a c t . o r g / 2 0 0 4 / 0 7 / S y s t e m . W i n d o w s " > < b : _ x > 6 2 9 . 7 1 1 4 3 2 < / b : _ x > < b : _ y > 2 4 6 . 3 9 9 9 9 9 9 9 9 9 9 9 9 8 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 3 8 0 < / b : _ x > < b : _ y > 1 1 3 . 4 < / b : _ y > < / L a b e l L o c a t i o n > < L o c a t i o n   x m l n s : b = " h t t p : / / s c h e m a s . d a t a c o n t r a c t . o r g / 2 0 0 4 / 0 7 / S y s t e m . W i n d o w s " > < b : _ x > 3 8 0 . 0 0 0 0 0 0 0 0 0 0 0 0 0 6 < / b : _ x > < b : _ y > 1 2 1 . 4 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 6 2 9 . 7 1 1 4 3 2 < / b : _ x > < b : _ y > 2 3 0 . 3 9 9 9 9 9 9 9 9 9 9 9 9 8 < / b : _ y > < / b : P o i n t > < b : P o i n t > < b : _ x > 6 2 9 . 7 1 1 4 3 2 < / b : _ x > < b : _ y > 1 2 3 . 4 < / b : _ y > < / b : P o i n t > < b : P o i n t > < b : _ x > 6 2 7 . 7 1 1 4 3 2 < / b : _ x > < b : _ y > 1 2 1 . 4 < / b : _ y > < / b : P o i n t > < b : P o i n t > < b : _ x > 3 9 6 < / b : _ x > < b : _ y > 1 2 1 . 4 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< / K e y > < / a : K e y > < a : V a l u e   i : t y p e = " D i a g r a m D i s p l a y L i n k V i e w S t a t e " > < A u t o m a t i o n P r o p e r t y H e l p e r T e x t > E n d   p o i n t   1 :   ( 5 2 3 . 7 1 1 4 3 1 7 0 2 9 9 8 , 3 7 8 ) .   E n d   p o i n t   2 :   ( 2 8 4 . 4 , 3 6 2 . 6 ) 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 5 2 3 . 7 1 1 4 3 1 7 0 2 9 9 7 5 2 < / b : _ x > < b : _ y > 3 7 8 < / b : _ y > < / b : P o i n t > < b : P o i n t > < b : _ x > 4 0 6 . 0 5 5 7 1 5 9 9 9 9 9 9 9 6 < / b : _ x > < b : _ y > 3 7 8 < / b : _ y > < / b : P o i n t > < b : P o i n t > < b : _ x > 4 0 4 . 0 5 5 7 1 5 9 9 9 9 9 9 9 6 < / b : _ x > < b : _ y > 3 7 6 < / b : _ y > < / b : P o i n t > < b : P o i n t > < b : _ x > 4 0 4 . 0 5 5 7 1 5 9 9 9 9 9 9 9 6 < / b : _ x > < b : _ y > 3 6 4 . 6 < / b : _ y > < / b : P o i n t > < b : P o i n t > < b : _ x > 4 0 2 . 0 5 5 7 1 5 9 9 9 9 9 9 9 6 < / b : _ x > < b : _ y > 3 6 2 . 6 < / b : _ y > < / b : P o i n t > < b : P o i n t > < b : _ x > 2 8 4 . 4 0 0 0 0 0 0 0 0 0 0 0 0 9 < / b : _ x > < b : _ y > 3 6 2 . 6 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 5 2 3 . 7 1 1 4 3 1 7 0 2 9 9 7 5 2 < / b : _ x > < b : _ y > 3 7 0 < / b : _ y > < / L a b e l L o c a t i o n > < L o c a t i o n   x m l n s : b = " h t t p : / / s c h e m a s . d a t a c o n t r a c t . o r g / 2 0 0 4 / 0 7 / S y s t e m . W i n d o w s " > < b : _ x > 5 3 9 . 7 1 1 4 3 1 7 0 2 9 9 7 5 2 < / b : _ x > < b : _ y > 3 7 8 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 2 6 8 . 4 0 0 0 0 0 0 0 0 0 0 0 0 9 < / b : _ x > < b : _ y > 3 5 4 . 6 < / b : _ y > < / L a b e l L o c a t i o n > < L o c a t i o n   x m l n s : b = " h t t p : / / s c h e m a s . d a t a c o n t r a c t . o r g / 2 0 0 4 / 0 7 / S y s t e m . W i n d o w s " > < b : _ x > 2 6 8 . 4 0 0 0 0 0 0 0 0 0 0 0 0 9 < / b : _ x > < b : _ y > 3 6 2 . 6 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 R e l a t i o n s h i p s \ & l t ; T a b l e s \ f a c t _ s a l e s _ m o n t h l y \ C o l u m n s \ c u s t o m e r _ c o d e & g t ; - & l t ; T a b l e s \ d i m _ C u s t o m e r s \ C o l u m n s \ c u s t o m e r _ c o d e & g t ; \ C r o s s F i l t e r 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 5 2 3 . 7 1 1 4 3 1 7 0 2 9 9 7 5 2 < / b : _ x > < b : _ y > 3 7 8 < / b : _ y > < / b : P o i n t > < b : P o i n t > < b : _ x > 4 0 6 . 0 5 5 7 1 5 9 9 9 9 9 9 9 6 < / b : _ x > < b : _ y > 3 7 8 < / b : _ y > < / b : P o i n t > < b : P o i n t > < b : _ x > 4 0 4 . 0 5 5 7 1 5 9 9 9 9 9 9 9 6 < / b : _ x > < b : _ y > 3 7 6 < / b : _ y > < / b : P o i n t > < b : P o i n t > < b : _ x > 4 0 4 . 0 5 5 7 1 5 9 9 9 9 9 9 9 6 < / b : _ x > < b : _ y > 3 6 4 . 6 < / b : _ y > < / b : P o i n t > < b : P o i n t > < b : _ x > 4 0 2 . 0 5 5 7 1 5 9 9 9 9 9 9 9 6 < / b : _ x > < b : _ y > 3 6 2 . 6 < / b : _ y > < / b : P o i n t > < b : P o i n t > < b : _ x > 2 8 4 . 4 0 0 0 0 0 0 0 0 0 0 0 0 9 < / b : _ x > < b : _ y > 3 6 2 . 6 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 ( 6 4 9 . 7 1 1 4 3 2 , 2 3 0 . 4 ) .   E n d   p o i n t   2 :   ( 7 9 8 . 4 , 7 5 ) 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 6 4 9 . 7 1 1 4 3 2 0 0 0 0 0 0 0 6 < / b : _ x > < b : _ y > 2 3 0 . 4 < / b : _ y > < / b : P o i n t > < b : P o i n t > < b : _ x > 6 4 9 . 7 1 1 4 3 2 < / b : _ x > < b : _ y > 7 7 < / b : _ y > < / b : P o i n t > < b : P o i n t > < b : _ x > 6 5 1 . 7 1 1 4 3 2 < / b : _ x > < b : _ y > 7 5 < / b : _ y > < / b : P o i n t > < b : P o i n t > < b : _ x > 7 9 8 . 4 0 0 0 0 0 0 0 0 0 0 0 0 9 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 6 4 1 . 7 1 1 4 3 2 0 0 0 0 0 0 0 6 < / b : _ x > < b : _ y > 2 3 0 . 4 < / b : _ y > < / L a b e l L o c a t i o n > < L o c a t i o n   x m l n s : b = " h t t p : / / s c h e m a s . d a t a c o n t r a c t . o r g / 2 0 0 4 / 0 7 / S y s t e m . W i n d o w s " > < b : _ x > 6 4 9 . 7 1 1 4 3 2 0 0 0 0 0 0 0 6 < / b : _ x > < b : _ y > 2 4 6 . 3 9 9 9 9 9 9 9 9 9 9 9 9 8 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 7 9 8 . 4 0 0 0 0 0 0 0 0 0 0 0 0 9 < / b : _ x > < b : _ y > 6 7 < / b : _ y > < / L a b e l L o c a t i o n > < L o c a t i o n   x m l n s : b = " h t t p : / / s c h e m a s . d a t a c o n t r a c t . o r g / 2 0 0 4 / 0 7 / S y s t e m . W i n d o w s " > < b : _ x > 8 1 4 . 4 0 0 0 0 0 0 0 0 0 0 0 0 9 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 6 4 9 . 7 1 1 4 3 2 0 0 0 0 0 0 0 6 < / b : _ x > < b : _ y > 2 3 0 . 4 < / b : _ y > < / b : P o i n t > < b : P o i n t > < b : _ x > 6 4 9 . 7 1 1 4 3 2 < / b : _ x > < b : _ y > 7 7 < / b : _ y > < / b : P o i n t > < b : P o i n t > < b : _ x > 6 5 1 . 7 1 1 4 3 2 < / b : _ x > < b : _ y > 7 5 < / b : _ y > < / b : P o i n t > < b : P o i n t > < b : _ x > 7 9 8 . 4 0 0 0 0 0 0 0 0 0 0 0 0 9 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 ( 8 6 0 , 4 4 1 . 4 ) .   E n d   p o i n t   2 :   ( 3 8 6 . 3 0 3 8 1 0 5 6 7 6 6 6 , 5 8 3 ) 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 8 6 0 . 0 0 0 0 0 0 0 0 0 0 0 0 2 3 < / b : _ x > < b : _ y > 4 4 1 . 4 < / b : _ y > < / b : P o i n t > < b : P o i n t > < b : _ x > 7 6 1 . 2 1 1 4 3 1 9 9 5 5 < / b : _ x > < b : _ y > 4 4 1 . 4 < / b : _ y > < / b : P o i n t > < b : P o i n t > < b : _ x > 7 5 9 . 2 1 1 4 3 1 9 9 5 5 < / b : _ x > < b : _ y > 4 4 3 . 4 < / b : _ y > < / b : P o i n t > < b : P o i n t > < b : _ x > 7 5 9 . 2 1 1 4 3 1 9 9 5 5 < / b : _ x > < b : _ y > 5 8 1 < / b : _ y > < / b : P o i n t > < b : P o i n t > < b : _ x > 7 5 7 . 2 1 1 4 3 1 9 9 5 5 < / b : _ x > < b : _ y > 5 8 3 < / b : _ y > < / b : P o i n t > < b : P o i n t > < b : _ x > 3 8 6 . 3 0 3 8 1 0 5 6 7 6 6 6 3 5 < / b : _ x > < b : _ y > 5 8 3 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 8 6 0 . 0 0 0 0 0 0 0 0 0 0 0 0 2 3 < / b : _ x > < b : _ y > 4 3 3 . 4 < / b : _ y > < / L a b e l L o c a t i o n > < L o c a t i o n   x m l n s : b = " h t t p : / / s c h e m a s . d a t a c o n t r a c t . o r g / 2 0 0 4 / 0 7 / S y s t e m . W i n d o w s " > < b : _ x > 8 7 6 . 0 0 0 0 0 0 0 0 0 0 0 0 2 3 < / b : _ x > < b : _ y > 4 4 1 . 4 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 3 7 0 . 3 0 3 8 1 0 5 6 7 6 6 6 3 5 < / b : _ x > < b : _ y > 5 7 5 < / b : _ y > < / L a b e l L o c a t i o n > < L o c a t i o n   x m l n s : b = " h t t p : / / s c h e m a s . d a t a c o n t r a c t . o r g / 2 0 0 4 / 0 7 / S y s t e m . W i n d o w s " > < b : _ x > 3 7 0 . 3 0 3 8 1 0 5 6 7 6 6 6 2 3 < / b : _ x > < b : _ y > 5 8 3 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 8 6 0 . 0 0 0 0 0 0 0 0 0 0 0 0 2 3 < / b : _ x > < b : _ y > 4 4 1 . 4 < / b : _ y > < / b : P o i n t > < b : P o i n t > < b : _ x > 7 6 1 . 2 1 1 4 3 1 9 9 5 5 < / b : _ x > < b : _ y > 4 4 1 . 4 < / b : _ y > < / b : P o i n t > < b : P o i n t > < b : _ x > 7 5 9 . 2 1 1 4 3 1 9 9 5 5 < / b : _ x > < b : _ y > 4 4 3 . 4 < / b : _ y > < / b : P o i n t > < b : P o i n t > < b : _ x > 7 5 9 . 2 1 1 4 3 1 9 9 5 5 < / b : _ x > < b : _ y > 5 8 1 < / b : _ y > < / b : P o i n t > < b : P o i n t > < b : _ x > 7 5 7 . 2 1 1 4 3 1 9 9 5 5 < / b : _ x > < b : _ y > 5 8 3 < / b : _ y > < / b : P o i n t > < b : P o i n t > < b : _ x > 3 8 6 . 3 0 3 8 1 0 5 6 7 6 6 6 3 5 < / b : _ x > < b : _ y > 5 8 3 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 ( 9 7 6 , 3 5 0 . 4 ) .   E n d   p o i n t   2 :   ( 9 1 4 . 4 , 1 6 6 ) 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 9 7 6 < / b : _ x > < b : _ y > 3 5 0 . 4 < / b : _ y > < / b : P o i n t > < b : P o i n t > < b : _ x > 9 7 6 < / b : _ x > < b : _ y > 2 6 0 . 2 < / b : _ y > < / b : P o i n t > < b : P o i n t > < b : _ x > 9 7 4 < / b : _ x > < b : _ y > 2 5 8 . 2 < / b : _ y > < / b : P o i n t > < b : P o i n t > < b : _ x > 9 1 6 . 4 < / b : _ x > < b : _ y > 2 5 8 . 2 < / b : _ y > < / b : P o i n t > < b : P o i n t > < b : _ x > 9 1 4 . 4 < / b : _ x > < b : _ y > 2 5 6 . 2 < / b : _ y > < / b : P o i n t > < b : P o i n t > < b : _ x > 9 1 4 . 4 0 0 0 0 0 0 0 0 0 0 0 0 9 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 9 6 8 < / b : _ x > < b : _ y > 3 5 0 . 4 < / b : _ y > < / L a b e l L o c a t i o n > < L o c a t i o n   x m l n s : b = " h t t p : / / s c h e m a s . d a t a c o n t r a c t . o r g / 2 0 0 4 / 0 7 / S y s t e m . W i n d o w s " > < b : _ x > 9 7 6 < / b : _ x > < b : _ y > 3 6 6 . 4 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 9 0 6 . 4 0 0 0 0 0 0 0 0 0 0 0 0 9 < / b : _ x > < b : _ y > 1 4 9 . 9 9 9 9 9 9 9 9 9 9 9 9 9 4 < / b : _ y > < / L a b e l L o c a t i o n > < L o c a t i o n   x m l n s : b = " h t t p : / / s c h e m a s . d a t a c o n t r a c t . o r g / 2 0 0 4 / 0 7 / S y s t e m . W i n d o w s " > < b : _ x > 9 1 4 . 4 0 0 0 0 0 0 0 0 0 0 0 0 9 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 9 7 6 < / b : _ x > < b : _ y > 3 5 0 . 4 < / b : _ y > < / b : P o i n t > < b : P o i n t > < b : _ x > 9 7 6 < / b : _ x > < b : _ y > 2 6 0 . 2 < / b : _ y > < / b : P o i n t > < b : P o i n t > < b : _ x > 9 7 4 < / b : _ x > < b : _ y > 2 5 8 . 2 < / b : _ y > < / b : P o i n t > < b : P o i n t > < b : _ x > 9 1 6 . 4 < / b : _ x > < b : _ y > 2 5 8 . 2 < / b : _ y > < / b : P o i n t > < b : P o i n t > < b : _ x > 9 1 4 . 4 < / b : _ x > < b : _ y > 2 5 6 . 2 < / b : _ y > < / b : P o i n t > < b : P o i n t > < b : _ x > 9 1 4 . 4 0 0 0 0 0 0 0 0 0 0 0 0 9 < / b : _ x > < b : _ y > 1 6 5 . 9 9 9 9 9 9 9 9 9 9 9 9 9 4 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 d i m _ C u s t o m e r s _ f 5 6 d b 2 d 3 - 6 1 c e - 4 a 5 3 - a 7 7 5 - 1 9 9 2 0 1 6 0 c 8 f 3 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 d i m _ p r o d u c t _ 3 f 7 5 a 4 1 3 - 7 f f 9 - 4 3 1 c - 8 7 a 4 - 1 4 d e b 2 9 f 3 6 4 2 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 d i m _ m a r k e t _ b 1 f 7 a 6 6 6 - 8 5 c 4 - 4 0 a b - 8 4 4 f - 0 b 7 6 c 8 1 4 4 d b 7 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 f a c t _ s a l e s _ m o n t h l y _ c 5 5 a 5 a 3 b - 4 f 6 5 - 4 3 d 2 - 9 a c 8 - 2 7 8 7 9 f b 0 d 5 2 2 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 d i m _ d a t e _ b 9 f f 3 6 e 6 - e 9 2 f - 4 9 f 6 - a e 5 e - a b 8 9 e 1 6 2 3 8 1 f 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 n s _ t a r g e t s _ 2 0 2 1 _ 1 5 0 4 9 6 1 3 - a 3 b 0 - 4 9 c 4 - a 3 4 d - 0 3 e c c f b 6 4 f 8 3 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2 5 1 8 1 8 5 8 - f 9 b c - 4 4 3 5 - b c 5 e - 3 d f a 7 c c 7 3 b 8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 2 1 _ T a r g e t % < / M e a s u r e N a m e > < D i s p l a y N a m e > 2 1 _ T a r g e t % 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b e d a c d e 4 - 9 d b e - 4 0 5 4 - 9 9 9 d - 3 a 3 e 1 8 5 f 9 9 1 0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 2 1 v s 2 0 < / M e a s u r e N a m e > < D i s p l a y N a m e > 2 1 v s 2 0 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 2 1 _ T a r g e t % < / M e a s u r e N a m e > < D i s p l a y N a m e > 2 1 _ T a r g e t % 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3 f 7 5 a 4 1 3 - 7 f f 9 - 4 3 1 c - 8 7 a 4 - 1 4 d e b 2 9 f 3 6 4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9 0 1 7 b b e 1 - c 6 b 0 - 4 2 6 8 - a 6 d 1 - 4 b 2 0 9 8 c e 3 5 4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3 7 2 7 0 7 5 - 6 f a 4 - 4 c 3 5 - 9 0 2 b - 7 b f d b 0 1 6 7 0 a 7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 n e t _ s a l e _ 1 9 < / M e a s u r e N a m e > < D i s p l a y N a m e > n e t _ s a l e _ 1 9 < / D i s p l a y N a m e > < V i s i b l e > F a l s e < / V i s i b l e > < / i t e m > < i t e m > < M e a s u r e N a m e > n e t s a l e _ 2 0 < / M e a s u r e N a m e > < D i s p l a y N a m e > n e t s a l e _ 2 0 < / D i s p l a y N a m e > < V i s i b l e > F a l s e < / V i s i b l e > < / i t e m > < i t e m > < M e a s u r e N a m e > n e t s a l e _ 2 1 < / M e a s u r e N a m e > < D i s p l a y N a m e > n e t s a l e _ 2 1 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 2 0 2 5 - 0 1 - 2 1 T 2 2 : 5 7 : 0 4 . 4 1 1 2 3 2 + 0 5 : 3 0 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b 1 f 7 a 6 6 6 - 8 5 c 4 - 4 0 a b - 8 4 4 f - 0 b 7 6 c 8 1 4 4 d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b 9 f f 3 6 e 6 - e 9 2 f - 4 9 f 6 - a e 5 e - a b 8 9 e 1 6 2 3 8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 8 0 < / i n t > < / v a l u e > < / i t e m > < i t e m > < k e y > < s t r i n g > F Y   M o n t h < / s t r i n g > < / k e y > < v a l u e > < i n t > 1 2 3 < / i n t > < / v a l u e > < / i t e m > < i t e m > < k e y > < s t r i n g > F i s c a l _ Y e a r < / s t r i n g > < / k e y > < v a l u e > < i n t > 1 3 9 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 F i s c a l _ Y e a r 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553091B-27A8-44C0-BA7B-29877F013587}">
  <ds:schemaRefs/>
</ds:datastoreItem>
</file>

<file path=customXml/itemProps10.xml><?xml version="1.0" encoding="utf-8"?>
<ds:datastoreItem xmlns:ds="http://schemas.openxmlformats.org/officeDocument/2006/customXml" ds:itemID="{1C55BD64-52E9-4688-8C3B-F35E480EEFFB}">
  <ds:schemaRefs/>
</ds:datastoreItem>
</file>

<file path=customXml/itemProps11.xml><?xml version="1.0" encoding="utf-8"?>
<ds:datastoreItem xmlns:ds="http://schemas.openxmlformats.org/officeDocument/2006/customXml" ds:itemID="{71AA1C0B-8AF2-4FCD-8F86-E01109F61111}">
  <ds:schemaRefs/>
</ds:datastoreItem>
</file>

<file path=customXml/itemProps12.xml><?xml version="1.0" encoding="utf-8"?>
<ds:datastoreItem xmlns:ds="http://schemas.openxmlformats.org/officeDocument/2006/customXml" ds:itemID="{415D9958-5B71-4FA3-BDE5-F3F33C465980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BADFDF45-4704-4C1F-87F6-6645C9310F28}">
  <ds:schemaRefs/>
</ds:datastoreItem>
</file>

<file path=customXml/itemProps14.xml><?xml version="1.0" encoding="utf-8"?>
<ds:datastoreItem xmlns:ds="http://schemas.openxmlformats.org/officeDocument/2006/customXml" ds:itemID="{F7332017-D889-4439-A339-942C158EF800}">
  <ds:schemaRefs/>
</ds:datastoreItem>
</file>

<file path=customXml/itemProps15.xml><?xml version="1.0" encoding="utf-8"?>
<ds:datastoreItem xmlns:ds="http://schemas.openxmlformats.org/officeDocument/2006/customXml" ds:itemID="{76DAA3C2-EF0C-4FF2-9B17-529BB257D984}">
  <ds:schemaRefs/>
</ds:datastoreItem>
</file>

<file path=customXml/itemProps16.xml><?xml version="1.0" encoding="utf-8"?>
<ds:datastoreItem xmlns:ds="http://schemas.openxmlformats.org/officeDocument/2006/customXml" ds:itemID="{5011C177-99A2-44B8-985E-FA3CBDC227D0}">
  <ds:schemaRefs/>
</ds:datastoreItem>
</file>

<file path=customXml/itemProps17.xml><?xml version="1.0" encoding="utf-8"?>
<ds:datastoreItem xmlns:ds="http://schemas.openxmlformats.org/officeDocument/2006/customXml" ds:itemID="{4E9C3D3F-1258-47CC-B525-7F501F4015E4}">
  <ds:schemaRefs/>
</ds:datastoreItem>
</file>

<file path=customXml/itemProps18.xml><?xml version="1.0" encoding="utf-8"?>
<ds:datastoreItem xmlns:ds="http://schemas.openxmlformats.org/officeDocument/2006/customXml" ds:itemID="{6E6271FB-4FA5-466E-B7F2-ADDDB7924035}">
  <ds:schemaRefs/>
</ds:datastoreItem>
</file>

<file path=customXml/itemProps19.xml><?xml version="1.0" encoding="utf-8"?>
<ds:datastoreItem xmlns:ds="http://schemas.openxmlformats.org/officeDocument/2006/customXml" ds:itemID="{365E8599-4BD0-47D1-B4D8-6A8E6F25CF09}">
  <ds:schemaRefs/>
</ds:datastoreItem>
</file>

<file path=customXml/itemProps2.xml><?xml version="1.0" encoding="utf-8"?>
<ds:datastoreItem xmlns:ds="http://schemas.openxmlformats.org/officeDocument/2006/customXml" ds:itemID="{C47B5C74-DEDD-4E91-B968-E054C3D52A2B}">
  <ds:schemaRefs/>
</ds:datastoreItem>
</file>

<file path=customXml/itemProps20.xml><?xml version="1.0" encoding="utf-8"?>
<ds:datastoreItem xmlns:ds="http://schemas.openxmlformats.org/officeDocument/2006/customXml" ds:itemID="{C4DACF18-A284-4C1B-90DE-391396D91C0B}">
  <ds:schemaRefs/>
</ds:datastoreItem>
</file>

<file path=customXml/itemProps21.xml><?xml version="1.0" encoding="utf-8"?>
<ds:datastoreItem xmlns:ds="http://schemas.openxmlformats.org/officeDocument/2006/customXml" ds:itemID="{3E0D2B37-5911-450F-9F5C-F7B9CEB2D4DE}">
  <ds:schemaRefs/>
</ds:datastoreItem>
</file>

<file path=customXml/itemProps22.xml><?xml version="1.0" encoding="utf-8"?>
<ds:datastoreItem xmlns:ds="http://schemas.openxmlformats.org/officeDocument/2006/customXml" ds:itemID="{1B9D6AE8-0C40-40CD-8856-C11A4C200786}">
  <ds:schemaRefs/>
</ds:datastoreItem>
</file>

<file path=customXml/itemProps23.xml><?xml version="1.0" encoding="utf-8"?>
<ds:datastoreItem xmlns:ds="http://schemas.openxmlformats.org/officeDocument/2006/customXml" ds:itemID="{45498665-88EE-4BB5-B883-CD180B17BF57}">
  <ds:schemaRefs/>
</ds:datastoreItem>
</file>

<file path=customXml/itemProps24.xml><?xml version="1.0" encoding="utf-8"?>
<ds:datastoreItem xmlns:ds="http://schemas.openxmlformats.org/officeDocument/2006/customXml" ds:itemID="{FBA7529C-0ECB-4565-BA49-BD99A9116983}">
  <ds:schemaRefs/>
</ds:datastoreItem>
</file>

<file path=customXml/itemProps25.xml><?xml version="1.0" encoding="utf-8"?>
<ds:datastoreItem xmlns:ds="http://schemas.openxmlformats.org/officeDocument/2006/customXml" ds:itemID="{5B286F8F-8C2E-46C4-BAC7-130B80FBFB56}">
  <ds:schemaRefs/>
</ds:datastoreItem>
</file>

<file path=customXml/itemProps26.xml><?xml version="1.0" encoding="utf-8"?>
<ds:datastoreItem xmlns:ds="http://schemas.openxmlformats.org/officeDocument/2006/customXml" ds:itemID="{2A17C4D4-D3B3-4F91-877A-6B8C6287B8F0}">
  <ds:schemaRefs/>
</ds:datastoreItem>
</file>

<file path=customXml/itemProps3.xml><?xml version="1.0" encoding="utf-8"?>
<ds:datastoreItem xmlns:ds="http://schemas.openxmlformats.org/officeDocument/2006/customXml" ds:itemID="{C71CC582-0B8C-4463-B700-BC6A6882CE65}">
  <ds:schemaRefs/>
</ds:datastoreItem>
</file>

<file path=customXml/itemProps4.xml><?xml version="1.0" encoding="utf-8"?>
<ds:datastoreItem xmlns:ds="http://schemas.openxmlformats.org/officeDocument/2006/customXml" ds:itemID="{9F267280-DD95-432E-A856-52D34F346F7B}">
  <ds:schemaRefs/>
</ds:datastoreItem>
</file>

<file path=customXml/itemProps5.xml><?xml version="1.0" encoding="utf-8"?>
<ds:datastoreItem xmlns:ds="http://schemas.openxmlformats.org/officeDocument/2006/customXml" ds:itemID="{B440735E-AC0F-405A-974A-981675B5C282}">
  <ds:schemaRefs/>
</ds:datastoreItem>
</file>

<file path=customXml/itemProps6.xml><?xml version="1.0" encoding="utf-8"?>
<ds:datastoreItem xmlns:ds="http://schemas.openxmlformats.org/officeDocument/2006/customXml" ds:itemID="{E27BF0FF-6E47-492A-A598-770FF8801846}">
  <ds:schemaRefs/>
</ds:datastoreItem>
</file>

<file path=customXml/itemProps7.xml><?xml version="1.0" encoding="utf-8"?>
<ds:datastoreItem xmlns:ds="http://schemas.openxmlformats.org/officeDocument/2006/customXml" ds:itemID="{452CF8CF-3470-4113-9412-1AEC7CB489E2}">
  <ds:schemaRefs/>
</ds:datastoreItem>
</file>

<file path=customXml/itemProps8.xml><?xml version="1.0" encoding="utf-8"?>
<ds:datastoreItem xmlns:ds="http://schemas.openxmlformats.org/officeDocument/2006/customXml" ds:itemID="{9C48B22A-569F-4867-A927-AEB2CFA29C9B}">
  <ds:schemaRefs/>
</ds:datastoreItem>
</file>

<file path=customXml/itemProps9.xml><?xml version="1.0" encoding="utf-8"?>
<ds:datastoreItem xmlns:ds="http://schemas.openxmlformats.org/officeDocument/2006/customXml" ds:itemID="{1BC89D84-8006-4868-99AE-A4932EF78BF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Pivot Table_Analysis</vt:lpstr>
      <vt:lpstr>Customer_Performance</vt:lpstr>
      <vt:lpstr>Market_Perfomance</vt:lpstr>
      <vt:lpstr>Prodcut Performance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Rohit Wahcahl</dc:creator>
  <cp:lastModifiedBy>Rohit Wahcahl</cp:lastModifiedBy>
  <cp:lastPrinted>2025-01-21T17:26:53Z</cp:lastPrinted>
  <dcterms:created xsi:type="dcterms:W3CDTF">2025-01-20T16:21:33Z</dcterms:created>
  <dcterms:modified xsi:type="dcterms:W3CDTF">2025-01-21T17:27:04Z</dcterms:modified>
</cp:coreProperties>
</file>